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 VAN PHONG TONG HOP\4. ĐỀ ÁN\THANH LAP TRUONG\"/>
    </mc:Choice>
  </mc:AlternateContent>
  <bookViews>
    <workbookView xWindow="-110" yWindow="-110" windowWidth="19420" windowHeight="10420" activeTab="1"/>
  </bookViews>
  <sheets>
    <sheet name="DAN SỐ" sheetId="2" r:id="rId1"/>
    <sheet name="SLIEU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6" i="1"/>
  <c r="D17" i="1"/>
  <c r="D18" i="1"/>
  <c r="D19" i="1"/>
  <c r="D20" i="1"/>
  <c r="D6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<sst xmlns="http://schemas.openxmlformats.org/spreadsheetml/2006/main" count="57" uniqueCount="48">
  <si>
    <t>TT</t>
  </si>
  <si>
    <t>Đơn vị</t>
  </si>
  <si>
    <t>Diện tích đất</t>
  </si>
  <si>
    <t>2020-2021</t>
  </si>
  <si>
    <t>2021-2022</t>
  </si>
  <si>
    <t>2022-2023</t>
  </si>
  <si>
    <t>Số lớp</t>
  </si>
  <si>
    <t>Số học sinh</t>
  </si>
  <si>
    <t>TH Trần Phú</t>
  </si>
  <si>
    <t>TH Trần Hưng Đạo</t>
  </si>
  <si>
    <t>TH Nguyễn Nghiêm</t>
  </si>
  <si>
    <t>TH Chánh Lộ</t>
  </si>
  <si>
    <t>TH Nghĩa Lộ</t>
  </si>
  <si>
    <t>Số lớp tối đa theo quy định</t>
  </si>
  <si>
    <t>Số HS tối đa theo quy định</t>
  </si>
  <si>
    <t>Diện tích bình quân cho 1 hs (&gt;10m2)</t>
  </si>
  <si>
    <t>Tỉ lệ HS trên lớp</t>
  </si>
  <si>
    <t>THCS Trần Hưng Đạo</t>
  </si>
  <si>
    <t>THCS Nguyễn Nghiêm</t>
  </si>
  <si>
    <t>THCS Trần Phú</t>
  </si>
  <si>
    <t xml:space="preserve">TT </t>
  </si>
  <si>
    <t>Tên phường</t>
  </si>
  <si>
    <t xml:space="preserve">Tổng dân số </t>
  </si>
  <si>
    <t>Trần Hưng Đạo</t>
  </si>
  <si>
    <t>Nguyễn Nghiêm</t>
  </si>
  <si>
    <t>Trần Phú</t>
  </si>
  <si>
    <t>Chánh Lộ</t>
  </si>
  <si>
    <t>Nghĩa Lộ</t>
  </si>
  <si>
    <t>Quảng Phú</t>
  </si>
  <si>
    <t>Nghĩa Chánh</t>
  </si>
  <si>
    <t>Lê Hồng Phong</t>
  </si>
  <si>
    <t> Tổng cộng</t>
  </si>
  <si>
    <t>TH Quảng Phú 1</t>
  </si>
  <si>
    <t>TH Quảng Phú 2</t>
  </si>
  <si>
    <t>TH Nghĩa Chánh</t>
  </si>
  <si>
    <t>TH Lê Hồng Phong</t>
  </si>
  <si>
    <t>THCS Chánh Lộ</t>
  </si>
  <si>
    <t>THCS Nghĩa Lộ</t>
  </si>
  <si>
    <t>DK 2023-2024</t>
  </si>
  <si>
    <t>Số lớp, số học sinh qua các năm học</t>
  </si>
  <si>
    <r>
      <t xml:space="preserve">QUY MÔ LỚP, SỐ HỌC SINH TẠI MỘT SỐ TRƯỜNG TRUNG TẤM THÀNH PHỐ ĐẾN NĂM 2024
</t>
    </r>
    <r>
      <rPr>
        <i/>
        <sz val="13"/>
        <color theme="1"/>
        <rFont val="Times New Roman"/>
        <family val="1"/>
      </rPr>
      <t>(Kèm theo Quyết định số:         /QĐ-UBND ngày      /      /2023 của Ủy ban nhân dân thành phố)</t>
    </r>
  </si>
  <si>
    <t>Phụ lục 1</t>
  </si>
  <si>
    <t>Phụ lục 2</t>
  </si>
  <si>
    <r>
      <t xml:space="preserve">THỐNG KÊ DÂN SỐ TẠI CÁC PHƯỜNG TRUNG TÂM THÀNH PHỐ
</t>
    </r>
    <r>
      <rPr>
        <i/>
        <sz val="13"/>
        <color theme="1"/>
        <rFont val="Times New Roman"/>
        <family val="1"/>
      </rPr>
      <t>(Kèm theo Quyết định số:         /QĐ-UBND ngày      /      /2023 của Ủy ban nhân dân thành phố)</t>
    </r>
  </si>
  <si>
    <t>Tổng cộng THCS</t>
  </si>
  <si>
    <t>Tổng cộng Tiểu học</t>
  </si>
  <si>
    <t>(Số liệu được cung cấp theo số liệu quản lý tại Công an các phường)</t>
  </si>
  <si>
    <t>(Số liệu báo cáo của các đơn vị trường học)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</si>
</sst>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i/>
      <sz val="13"/>
      <color rgb="FF000000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2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7" workbookViewId="0">
      <selection activeCell="B17" sqref="B17"/>
    </sheetView>
  </sheetViews>
  <sheetFormatPr defaultRowHeight="14.5" x14ac:dyDescent="0.35"/>
  <cols>
    <col min="1" max="1" width="5.6328125" customWidth="1"/>
    <col min="2" max="2" width="23.1796875" customWidth="1"/>
    <col min="3" max="7" width="11.1796875" customWidth="1"/>
  </cols>
  <sheetData>
    <row r="1" spans="1:18" x14ac:dyDescent="0.35">
      <c r="G1" s="1" t="s">
        <v>41</v>
      </c>
    </row>
    <row r="2" spans="1:18" ht="57.5" customHeight="1" x14ac:dyDescent="0.35">
      <c r="A2" s="2" t="s">
        <v>43</v>
      </c>
      <c r="B2" s="2"/>
      <c r="C2" s="2"/>
      <c r="D2" s="2"/>
      <c r="E2" s="2"/>
      <c r="F2" s="2"/>
      <c r="G2" s="2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6.5" x14ac:dyDescent="0.35">
      <c r="A3" s="20" t="s">
        <v>20</v>
      </c>
      <c r="B3" s="20" t="s">
        <v>21</v>
      </c>
      <c r="C3" s="20" t="s">
        <v>22</v>
      </c>
      <c r="D3" s="20"/>
      <c r="E3" s="20"/>
      <c r="F3" s="20"/>
      <c r="G3" s="20"/>
    </row>
    <row r="4" spans="1:18" ht="16.5" x14ac:dyDescent="0.35">
      <c r="A4" s="20"/>
      <c r="B4" s="20"/>
      <c r="C4" s="21">
        <v>2018</v>
      </c>
      <c r="D4" s="21">
        <v>2019</v>
      </c>
      <c r="E4" s="21">
        <v>2020</v>
      </c>
      <c r="F4" s="21">
        <v>2021</v>
      </c>
      <c r="G4" s="27">
        <v>2022</v>
      </c>
    </row>
    <row r="5" spans="1:18" ht="16.5" x14ac:dyDescent="0.35">
      <c r="A5" s="22">
        <v>1</v>
      </c>
      <c r="B5" s="23" t="s">
        <v>23</v>
      </c>
      <c r="C5" s="24">
        <v>11393</v>
      </c>
      <c r="D5" s="24">
        <v>12562</v>
      </c>
      <c r="E5" s="24">
        <v>12687</v>
      </c>
      <c r="F5" s="24">
        <v>13829</v>
      </c>
      <c r="G5" s="24">
        <v>13245</v>
      </c>
    </row>
    <row r="6" spans="1:18" ht="16.5" x14ac:dyDescent="0.35">
      <c r="A6" s="22">
        <v>2</v>
      </c>
      <c r="B6" s="23" t="s">
        <v>24</v>
      </c>
      <c r="C6" s="24">
        <v>8774</v>
      </c>
      <c r="D6" s="24">
        <v>8608</v>
      </c>
      <c r="E6" s="24">
        <v>8590</v>
      </c>
      <c r="F6" s="24">
        <v>11668</v>
      </c>
      <c r="G6" s="24">
        <v>12185</v>
      </c>
    </row>
    <row r="7" spans="1:18" ht="16.5" x14ac:dyDescent="0.35">
      <c r="A7" s="22">
        <v>3</v>
      </c>
      <c r="B7" s="23" t="s">
        <v>25</v>
      </c>
      <c r="C7" s="24">
        <v>15890</v>
      </c>
      <c r="D7" s="24">
        <v>16120</v>
      </c>
      <c r="E7" s="24">
        <v>16193</v>
      </c>
      <c r="F7" s="24">
        <v>16193</v>
      </c>
      <c r="G7" s="24">
        <v>19482</v>
      </c>
    </row>
    <row r="8" spans="1:18" ht="16.5" x14ac:dyDescent="0.35">
      <c r="A8" s="22">
        <v>4</v>
      </c>
      <c r="B8" s="23" t="s">
        <v>26</v>
      </c>
      <c r="C8" s="24">
        <v>16530</v>
      </c>
      <c r="D8" s="24">
        <v>17070</v>
      </c>
      <c r="E8" s="24">
        <v>17200</v>
      </c>
      <c r="F8" s="24">
        <v>17375</v>
      </c>
      <c r="G8" s="24">
        <v>15754</v>
      </c>
    </row>
    <row r="9" spans="1:18" ht="16.5" x14ac:dyDescent="0.35">
      <c r="A9" s="22">
        <v>5</v>
      </c>
      <c r="B9" s="23" t="s">
        <v>27</v>
      </c>
      <c r="C9" s="24">
        <v>15000</v>
      </c>
      <c r="D9" s="24">
        <v>16690</v>
      </c>
      <c r="E9" s="24">
        <v>17151</v>
      </c>
      <c r="F9" s="24">
        <v>18776</v>
      </c>
      <c r="G9" s="24">
        <v>19618</v>
      </c>
    </row>
    <row r="10" spans="1:18" ht="16.5" x14ac:dyDescent="0.35">
      <c r="A10" s="22">
        <v>6</v>
      </c>
      <c r="B10" s="23" t="s">
        <v>28</v>
      </c>
      <c r="C10" s="24">
        <v>19342</v>
      </c>
      <c r="D10" s="24">
        <v>20576</v>
      </c>
      <c r="E10" s="24">
        <v>21390</v>
      </c>
      <c r="F10" s="24">
        <v>21985</v>
      </c>
      <c r="G10" s="24">
        <v>21891</v>
      </c>
    </row>
    <row r="11" spans="1:18" ht="16.5" x14ac:dyDescent="0.35">
      <c r="A11" s="22">
        <v>7</v>
      </c>
      <c r="B11" s="23" t="s">
        <v>29</v>
      </c>
      <c r="C11" s="24">
        <v>12019</v>
      </c>
      <c r="D11" s="24">
        <v>12299</v>
      </c>
      <c r="E11" s="24">
        <v>11848</v>
      </c>
      <c r="F11" s="24">
        <v>12545</v>
      </c>
      <c r="G11" s="24">
        <v>16228</v>
      </c>
    </row>
    <row r="12" spans="1:18" ht="16.5" x14ac:dyDescent="0.35">
      <c r="A12" s="22">
        <v>8</v>
      </c>
      <c r="B12" s="23" t="s">
        <v>30</v>
      </c>
      <c r="C12" s="24">
        <v>9418</v>
      </c>
      <c r="D12" s="24">
        <v>9785</v>
      </c>
      <c r="E12" s="24">
        <v>9741</v>
      </c>
      <c r="F12" s="24">
        <v>9780</v>
      </c>
      <c r="G12" s="24">
        <v>9750</v>
      </c>
    </row>
    <row r="13" spans="1:18" ht="16.5" x14ac:dyDescent="0.35">
      <c r="A13" s="21"/>
      <c r="B13" s="25" t="s">
        <v>31</v>
      </c>
      <c r="C13" s="26">
        <v>108366</v>
      </c>
      <c r="D13" s="26">
        <v>113710</v>
      </c>
      <c r="E13" s="26">
        <v>114800</v>
      </c>
      <c r="F13" s="26">
        <v>122151</v>
      </c>
      <c r="G13" s="26">
        <v>128153</v>
      </c>
    </row>
    <row r="14" spans="1:18" ht="16.5" x14ac:dyDescent="0.35">
      <c r="B14" s="31" t="s">
        <v>46</v>
      </c>
    </row>
  </sheetData>
  <mergeCells count="4">
    <mergeCell ref="A3:A4"/>
    <mergeCell ref="B3:B4"/>
    <mergeCell ref="C3:G3"/>
    <mergeCell ref="A2:G2"/>
  </mergeCells>
  <pageMargins left="0.97" right="0.52" top="0.99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16" zoomScale="115" zoomScaleNormal="115" workbookViewId="0">
      <selection activeCell="G28" sqref="G28"/>
    </sheetView>
  </sheetViews>
  <sheetFormatPr defaultRowHeight="14.5" x14ac:dyDescent="0.35"/>
  <cols>
    <col min="1" max="1" width="3.81640625" customWidth="1"/>
    <col min="2" max="2" width="21.54296875" customWidth="1"/>
    <col min="3" max="3" width="7.7265625" customWidth="1"/>
    <col min="4" max="4" width="9.36328125" customWidth="1"/>
    <col min="5" max="5" width="7.453125" customWidth="1"/>
    <col min="6" max="6" width="7.1796875" customWidth="1"/>
    <col min="7" max="7" width="5.36328125" customWidth="1"/>
    <col min="8" max="9" width="7.54296875" customWidth="1"/>
    <col min="10" max="10" width="5.36328125" customWidth="1"/>
    <col min="11" max="12" width="7.54296875" customWidth="1"/>
    <col min="13" max="13" width="5.36328125" customWidth="1"/>
    <col min="14" max="15" width="7.54296875" customWidth="1"/>
    <col min="16" max="16" width="5.36328125" customWidth="1"/>
    <col min="17" max="17" width="7" customWidth="1"/>
    <col min="18" max="18" width="7.54296875" customWidth="1"/>
  </cols>
  <sheetData>
    <row r="1" spans="1:18" x14ac:dyDescent="0.35">
      <c r="Q1" s="1" t="s">
        <v>42</v>
      </c>
    </row>
    <row r="2" spans="1:18" ht="37" customHeight="1" x14ac:dyDescent="0.35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17" customFormat="1" ht="13" x14ac:dyDescent="0.3">
      <c r="A3" s="15" t="s">
        <v>0</v>
      </c>
      <c r="B3" s="15" t="s">
        <v>1</v>
      </c>
      <c r="C3" s="15" t="s">
        <v>2</v>
      </c>
      <c r="D3" s="15" t="s">
        <v>15</v>
      </c>
      <c r="E3" s="15" t="s">
        <v>13</v>
      </c>
      <c r="F3" s="15" t="s">
        <v>14</v>
      </c>
      <c r="G3" s="16" t="s">
        <v>39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s="17" customFormat="1" ht="13" x14ac:dyDescent="0.3">
      <c r="A4" s="15"/>
      <c r="B4" s="15"/>
      <c r="C4" s="15"/>
      <c r="D4" s="15"/>
      <c r="E4" s="15"/>
      <c r="F4" s="15"/>
      <c r="G4" s="15" t="s">
        <v>3</v>
      </c>
      <c r="H4" s="15"/>
      <c r="I4" s="15"/>
      <c r="J4" s="15" t="s">
        <v>4</v>
      </c>
      <c r="K4" s="15"/>
      <c r="L4" s="15"/>
      <c r="M4" s="15" t="s">
        <v>5</v>
      </c>
      <c r="N4" s="15"/>
      <c r="O4" s="15"/>
      <c r="P4" s="15" t="s">
        <v>38</v>
      </c>
      <c r="Q4" s="15"/>
      <c r="R4" s="15"/>
    </row>
    <row r="5" spans="1:18" s="17" customFormat="1" ht="26" x14ac:dyDescent="0.3">
      <c r="A5" s="15"/>
      <c r="B5" s="15"/>
      <c r="C5" s="15"/>
      <c r="D5" s="15"/>
      <c r="E5" s="15"/>
      <c r="F5" s="15"/>
      <c r="G5" s="18" t="s">
        <v>6</v>
      </c>
      <c r="H5" s="18" t="s">
        <v>7</v>
      </c>
      <c r="I5" s="18" t="s">
        <v>16</v>
      </c>
      <c r="J5" s="18" t="s">
        <v>6</v>
      </c>
      <c r="K5" s="18" t="s">
        <v>7</v>
      </c>
      <c r="L5" s="18" t="s">
        <v>16</v>
      </c>
      <c r="M5" s="18" t="s">
        <v>6</v>
      </c>
      <c r="N5" s="18" t="s">
        <v>7</v>
      </c>
      <c r="O5" s="18" t="s">
        <v>16</v>
      </c>
      <c r="P5" s="18" t="s">
        <v>6</v>
      </c>
      <c r="Q5" s="18" t="s">
        <v>7</v>
      </c>
      <c r="R5" s="18" t="s">
        <v>16</v>
      </c>
    </row>
    <row r="6" spans="1:18" ht="15.5" x14ac:dyDescent="0.35">
      <c r="A6" s="4">
        <v>1</v>
      </c>
      <c r="B6" s="5" t="s">
        <v>9</v>
      </c>
      <c r="C6" s="6">
        <v>4393</v>
      </c>
      <c r="D6" s="7">
        <f>C6/N6</f>
        <v>2.539306358381503</v>
      </c>
      <c r="E6" s="8">
        <v>30</v>
      </c>
      <c r="F6" s="8">
        <v>35</v>
      </c>
      <c r="G6" s="9">
        <v>38</v>
      </c>
      <c r="H6" s="9">
        <v>1737</v>
      </c>
      <c r="I6" s="10">
        <f t="shared" ref="I6:I21" si="0">H6/G6</f>
        <v>45.710526315789473</v>
      </c>
      <c r="J6" s="9">
        <v>40</v>
      </c>
      <c r="K6" s="9">
        <v>1750</v>
      </c>
      <c r="L6" s="10">
        <f t="shared" ref="L6:L21" si="1">K6/J6</f>
        <v>43.75</v>
      </c>
      <c r="M6" s="9">
        <v>40</v>
      </c>
      <c r="N6" s="9">
        <v>1730</v>
      </c>
      <c r="O6" s="10">
        <f t="shared" ref="O6:O21" si="2">N6/M6</f>
        <v>43.25</v>
      </c>
      <c r="P6" s="9">
        <v>40</v>
      </c>
      <c r="Q6" s="9">
        <v>1627</v>
      </c>
      <c r="R6" s="10">
        <f t="shared" ref="R6:R21" si="3">Q6/P6</f>
        <v>40.674999999999997</v>
      </c>
    </row>
    <row r="7" spans="1:18" ht="15.5" x14ac:dyDescent="0.35">
      <c r="A7" s="4">
        <v>2</v>
      </c>
      <c r="B7" s="5" t="s">
        <v>10</v>
      </c>
      <c r="C7" s="6">
        <v>11045</v>
      </c>
      <c r="D7" s="7">
        <f t="shared" ref="D7:D21" si="4">C7/N7</f>
        <v>7.0038046924540263</v>
      </c>
      <c r="E7" s="8">
        <v>30</v>
      </c>
      <c r="F7" s="8">
        <v>35</v>
      </c>
      <c r="G7" s="9">
        <v>38</v>
      </c>
      <c r="H7" s="9">
        <v>1635</v>
      </c>
      <c r="I7" s="10">
        <f t="shared" si="0"/>
        <v>43.026315789473685</v>
      </c>
      <c r="J7" s="9">
        <v>40</v>
      </c>
      <c r="K7" s="9">
        <v>1657</v>
      </c>
      <c r="L7" s="10">
        <f t="shared" si="1"/>
        <v>41.424999999999997</v>
      </c>
      <c r="M7" s="9">
        <v>38</v>
      </c>
      <c r="N7" s="9">
        <v>1577</v>
      </c>
      <c r="O7" s="10">
        <f t="shared" si="2"/>
        <v>41.5</v>
      </c>
      <c r="P7" s="9">
        <v>36</v>
      </c>
      <c r="Q7" s="9">
        <v>1375</v>
      </c>
      <c r="R7" s="10">
        <f t="shared" si="3"/>
        <v>38.194444444444443</v>
      </c>
    </row>
    <row r="8" spans="1:18" ht="15.5" x14ac:dyDescent="0.35">
      <c r="A8" s="4">
        <v>3</v>
      </c>
      <c r="B8" s="5" t="s">
        <v>8</v>
      </c>
      <c r="C8" s="6">
        <v>7854</v>
      </c>
      <c r="D8" s="7">
        <f t="shared" si="4"/>
        <v>3.7632965979875421</v>
      </c>
      <c r="E8" s="8">
        <v>30</v>
      </c>
      <c r="F8" s="8">
        <v>35</v>
      </c>
      <c r="G8" s="9">
        <v>44</v>
      </c>
      <c r="H8" s="9">
        <v>2062</v>
      </c>
      <c r="I8" s="10">
        <f t="shared" si="0"/>
        <v>46.863636363636367</v>
      </c>
      <c r="J8" s="9">
        <v>47</v>
      </c>
      <c r="K8" s="9">
        <v>2173</v>
      </c>
      <c r="L8" s="10">
        <f t="shared" si="1"/>
        <v>46.234042553191486</v>
      </c>
      <c r="M8" s="9">
        <v>48</v>
      </c>
      <c r="N8" s="9">
        <v>2087</v>
      </c>
      <c r="O8" s="10">
        <f t="shared" si="2"/>
        <v>43.479166666666664</v>
      </c>
      <c r="P8" s="9">
        <v>48</v>
      </c>
      <c r="Q8" s="9">
        <v>1962</v>
      </c>
      <c r="R8" s="10">
        <f t="shared" si="3"/>
        <v>40.875</v>
      </c>
    </row>
    <row r="9" spans="1:18" ht="15.5" x14ac:dyDescent="0.35">
      <c r="A9" s="4">
        <v>4</v>
      </c>
      <c r="B9" s="5" t="s">
        <v>11</v>
      </c>
      <c r="C9" s="6">
        <v>6716</v>
      </c>
      <c r="D9" s="7">
        <f t="shared" si="4"/>
        <v>3.839908519153802</v>
      </c>
      <c r="E9" s="8">
        <v>30</v>
      </c>
      <c r="F9" s="8">
        <v>35</v>
      </c>
      <c r="G9" s="9">
        <v>34</v>
      </c>
      <c r="H9" s="9">
        <v>1559</v>
      </c>
      <c r="I9" s="10">
        <f t="shared" si="0"/>
        <v>45.852941176470587</v>
      </c>
      <c r="J9" s="9">
        <v>39</v>
      </c>
      <c r="K9" s="9">
        <v>1721</v>
      </c>
      <c r="L9" s="10">
        <f t="shared" si="1"/>
        <v>44.128205128205131</v>
      </c>
      <c r="M9" s="9">
        <v>41</v>
      </c>
      <c r="N9" s="9">
        <v>1749</v>
      </c>
      <c r="O9" s="10">
        <f t="shared" si="2"/>
        <v>42.658536585365852</v>
      </c>
      <c r="P9" s="9">
        <v>41</v>
      </c>
      <c r="Q9" s="9">
        <v>1650</v>
      </c>
      <c r="R9" s="10">
        <f t="shared" si="3"/>
        <v>40.243902439024389</v>
      </c>
    </row>
    <row r="10" spans="1:18" ht="15.5" x14ac:dyDescent="0.35">
      <c r="A10" s="4">
        <v>5</v>
      </c>
      <c r="B10" s="5" t="s">
        <v>12</v>
      </c>
      <c r="C10" s="6">
        <v>12480</v>
      </c>
      <c r="D10" s="7">
        <f t="shared" si="4"/>
        <v>8.9462365591397841</v>
      </c>
      <c r="E10" s="8">
        <v>30</v>
      </c>
      <c r="F10" s="8">
        <v>35</v>
      </c>
      <c r="G10" s="9">
        <v>30</v>
      </c>
      <c r="H10" s="9">
        <v>1140</v>
      </c>
      <c r="I10" s="10">
        <f t="shared" si="0"/>
        <v>38</v>
      </c>
      <c r="J10" s="9">
        <v>34</v>
      </c>
      <c r="K10" s="9">
        <v>1261</v>
      </c>
      <c r="L10" s="10">
        <f t="shared" si="1"/>
        <v>37.088235294117645</v>
      </c>
      <c r="M10" s="9">
        <v>36</v>
      </c>
      <c r="N10" s="9">
        <v>1395</v>
      </c>
      <c r="O10" s="10">
        <f t="shared" si="2"/>
        <v>38.75</v>
      </c>
      <c r="P10" s="9">
        <v>36</v>
      </c>
      <c r="Q10" s="9">
        <v>1402</v>
      </c>
      <c r="R10" s="10">
        <f t="shared" si="3"/>
        <v>38.944444444444443</v>
      </c>
    </row>
    <row r="11" spans="1:18" ht="15.5" x14ac:dyDescent="0.35">
      <c r="A11" s="4">
        <v>6</v>
      </c>
      <c r="B11" s="5" t="s">
        <v>32</v>
      </c>
      <c r="C11" s="6">
        <v>11333</v>
      </c>
      <c r="D11" s="7">
        <f t="shared" si="4"/>
        <v>10.7117202268431</v>
      </c>
      <c r="E11" s="8">
        <v>30</v>
      </c>
      <c r="F11" s="8">
        <v>35</v>
      </c>
      <c r="G11" s="9">
        <v>26</v>
      </c>
      <c r="H11" s="9">
        <v>955</v>
      </c>
      <c r="I11" s="10">
        <f t="shared" si="0"/>
        <v>36.730769230769234</v>
      </c>
      <c r="J11" s="9">
        <v>27</v>
      </c>
      <c r="K11" s="9">
        <v>1037</v>
      </c>
      <c r="L11" s="10">
        <f t="shared" si="1"/>
        <v>38.407407407407405</v>
      </c>
      <c r="M11" s="9">
        <v>29</v>
      </c>
      <c r="N11" s="9">
        <v>1058</v>
      </c>
      <c r="O11" s="10">
        <f t="shared" si="2"/>
        <v>36.482758620689658</v>
      </c>
      <c r="P11" s="9">
        <v>29</v>
      </c>
      <c r="Q11" s="9">
        <v>1070</v>
      </c>
      <c r="R11" s="10">
        <f t="shared" si="3"/>
        <v>36.896551724137929</v>
      </c>
    </row>
    <row r="12" spans="1:18" ht="15.5" x14ac:dyDescent="0.35">
      <c r="A12" s="4">
        <v>7</v>
      </c>
      <c r="B12" s="5" t="s">
        <v>33</v>
      </c>
      <c r="C12" s="6">
        <v>4981</v>
      </c>
      <c r="D12" s="7">
        <f t="shared" si="4"/>
        <v>6.562582345191041</v>
      </c>
      <c r="E12" s="8">
        <v>30</v>
      </c>
      <c r="F12" s="8">
        <v>35</v>
      </c>
      <c r="G12" s="9">
        <v>16</v>
      </c>
      <c r="H12" s="9">
        <v>624</v>
      </c>
      <c r="I12" s="10">
        <f t="shared" si="0"/>
        <v>39</v>
      </c>
      <c r="J12" s="9">
        <v>16</v>
      </c>
      <c r="K12" s="9">
        <v>705</v>
      </c>
      <c r="L12" s="10">
        <f t="shared" si="1"/>
        <v>44.0625</v>
      </c>
      <c r="M12" s="9">
        <v>19</v>
      </c>
      <c r="N12" s="9">
        <v>759</v>
      </c>
      <c r="O12" s="10">
        <f t="shared" si="2"/>
        <v>39.94736842105263</v>
      </c>
      <c r="P12" s="9">
        <v>23</v>
      </c>
      <c r="Q12" s="9">
        <v>836</v>
      </c>
      <c r="R12" s="10">
        <f t="shared" si="3"/>
        <v>36.347826086956523</v>
      </c>
    </row>
    <row r="13" spans="1:18" ht="15.5" x14ac:dyDescent="0.35">
      <c r="A13" s="4">
        <v>8</v>
      </c>
      <c r="B13" s="5" t="s">
        <v>34</v>
      </c>
      <c r="C13" s="6">
        <v>12560</v>
      </c>
      <c r="D13" s="7">
        <f t="shared" si="4"/>
        <v>9.698841698841699</v>
      </c>
      <c r="E13" s="8">
        <v>30</v>
      </c>
      <c r="F13" s="8">
        <v>35</v>
      </c>
      <c r="G13" s="9">
        <v>31</v>
      </c>
      <c r="H13" s="9">
        <v>1061</v>
      </c>
      <c r="I13" s="10">
        <f t="shared" si="0"/>
        <v>34.225806451612904</v>
      </c>
      <c r="J13" s="9">
        <v>36</v>
      </c>
      <c r="K13" s="9">
        <v>1257</v>
      </c>
      <c r="L13" s="10">
        <f t="shared" si="1"/>
        <v>34.916666666666664</v>
      </c>
      <c r="M13" s="9">
        <v>34</v>
      </c>
      <c r="N13" s="9">
        <v>1295</v>
      </c>
      <c r="O13" s="10">
        <f t="shared" si="2"/>
        <v>38.088235294117645</v>
      </c>
      <c r="P13" s="9">
        <v>35</v>
      </c>
      <c r="Q13" s="9">
        <v>1325</v>
      </c>
      <c r="R13" s="10">
        <f t="shared" si="3"/>
        <v>37.857142857142854</v>
      </c>
    </row>
    <row r="14" spans="1:18" ht="15.5" x14ac:dyDescent="0.35">
      <c r="A14" s="4">
        <v>9</v>
      </c>
      <c r="B14" s="5" t="s">
        <v>35</v>
      </c>
      <c r="C14" s="6">
        <v>5559</v>
      </c>
      <c r="D14" s="7">
        <f t="shared" si="4"/>
        <v>5.8763213530655394</v>
      </c>
      <c r="E14" s="8">
        <v>30</v>
      </c>
      <c r="F14" s="8">
        <v>35</v>
      </c>
      <c r="G14" s="9">
        <v>21</v>
      </c>
      <c r="H14" s="9">
        <v>765</v>
      </c>
      <c r="I14" s="10">
        <f t="shared" si="0"/>
        <v>36.428571428571431</v>
      </c>
      <c r="J14" s="9">
        <v>22</v>
      </c>
      <c r="K14" s="9">
        <v>822</v>
      </c>
      <c r="L14" s="10">
        <f t="shared" si="1"/>
        <v>37.363636363636367</v>
      </c>
      <c r="M14" s="9">
        <v>25</v>
      </c>
      <c r="N14" s="9">
        <v>946</v>
      </c>
      <c r="O14" s="10">
        <f t="shared" si="2"/>
        <v>37.840000000000003</v>
      </c>
      <c r="P14" s="9">
        <v>26</v>
      </c>
      <c r="Q14" s="9">
        <v>980</v>
      </c>
      <c r="R14" s="10">
        <f t="shared" si="3"/>
        <v>37.692307692307693</v>
      </c>
    </row>
    <row r="15" spans="1:18" s="30" customFormat="1" ht="15" x14ac:dyDescent="0.35">
      <c r="A15" s="11"/>
      <c r="B15" s="12" t="s">
        <v>45</v>
      </c>
      <c r="C15" s="3"/>
      <c r="D15" s="28"/>
      <c r="E15" s="3"/>
      <c r="F15" s="3"/>
      <c r="G15" s="13">
        <v>278</v>
      </c>
      <c r="H15" s="14">
        <v>11538</v>
      </c>
      <c r="I15" s="29">
        <f t="shared" si="0"/>
        <v>41.50359712230216</v>
      </c>
      <c r="J15" s="13">
        <v>301</v>
      </c>
      <c r="K15" s="14">
        <v>12383</v>
      </c>
      <c r="L15" s="29">
        <f t="shared" si="1"/>
        <v>41.139534883720927</v>
      </c>
      <c r="M15" s="13">
        <v>310</v>
      </c>
      <c r="N15" s="14">
        <v>12596</v>
      </c>
      <c r="O15" s="29">
        <f t="shared" si="2"/>
        <v>40.63225806451613</v>
      </c>
      <c r="P15" s="13">
        <v>314</v>
      </c>
      <c r="Q15" s="14">
        <v>12227</v>
      </c>
      <c r="R15" s="29">
        <f t="shared" si="3"/>
        <v>38.939490445859875</v>
      </c>
    </row>
    <row r="16" spans="1:18" ht="15.5" x14ac:dyDescent="0.35">
      <c r="A16" s="4">
        <v>10</v>
      </c>
      <c r="B16" s="5" t="s">
        <v>17</v>
      </c>
      <c r="C16" s="6">
        <v>7532</v>
      </c>
      <c r="D16" s="7">
        <f t="shared" si="4"/>
        <v>5.0246831220813872</v>
      </c>
      <c r="E16" s="8">
        <v>40</v>
      </c>
      <c r="F16" s="8">
        <v>45</v>
      </c>
      <c r="G16" s="9">
        <v>33</v>
      </c>
      <c r="H16" s="9">
        <v>1538</v>
      </c>
      <c r="I16" s="10">
        <f t="shared" si="0"/>
        <v>46.606060606060609</v>
      </c>
      <c r="J16" s="9">
        <v>31</v>
      </c>
      <c r="K16" s="9">
        <v>1452</v>
      </c>
      <c r="L16" s="10">
        <f t="shared" si="1"/>
        <v>46.838709677419352</v>
      </c>
      <c r="M16" s="9">
        <v>32</v>
      </c>
      <c r="N16" s="9">
        <v>1499</v>
      </c>
      <c r="O16" s="10">
        <f t="shared" si="2"/>
        <v>46.84375</v>
      </c>
      <c r="P16" s="9">
        <v>34</v>
      </c>
      <c r="Q16" s="9">
        <v>1486</v>
      </c>
      <c r="R16" s="10">
        <f t="shared" si="3"/>
        <v>43.705882352941174</v>
      </c>
    </row>
    <row r="17" spans="1:18" ht="15.5" x14ac:dyDescent="0.35">
      <c r="A17" s="4">
        <v>11</v>
      </c>
      <c r="B17" s="5" t="s">
        <v>18</v>
      </c>
      <c r="C17" s="6">
        <v>5631</v>
      </c>
      <c r="D17" s="7">
        <f t="shared" si="4"/>
        <v>3.9682875264270612</v>
      </c>
      <c r="E17" s="8">
        <v>40</v>
      </c>
      <c r="F17" s="8">
        <v>45</v>
      </c>
      <c r="G17" s="9">
        <v>33</v>
      </c>
      <c r="H17" s="9">
        <v>1556</v>
      </c>
      <c r="I17" s="10">
        <f t="shared" si="0"/>
        <v>47.151515151515149</v>
      </c>
      <c r="J17" s="9">
        <v>31</v>
      </c>
      <c r="K17" s="9">
        <v>1434</v>
      </c>
      <c r="L17" s="10">
        <f t="shared" si="1"/>
        <v>46.258064516129032</v>
      </c>
      <c r="M17" s="9">
        <v>31</v>
      </c>
      <c r="N17" s="9">
        <v>1419</v>
      </c>
      <c r="O17" s="10">
        <f t="shared" si="2"/>
        <v>45.774193548387096</v>
      </c>
      <c r="P17" s="9">
        <v>31</v>
      </c>
      <c r="Q17" s="9">
        <v>1369</v>
      </c>
      <c r="R17" s="10">
        <f t="shared" si="3"/>
        <v>44.161290322580648</v>
      </c>
    </row>
    <row r="18" spans="1:18" ht="15.5" x14ac:dyDescent="0.35">
      <c r="A18" s="4">
        <v>12</v>
      </c>
      <c r="B18" s="5" t="s">
        <v>19</v>
      </c>
      <c r="C18" s="6">
        <v>9648</v>
      </c>
      <c r="D18" s="7">
        <f t="shared" si="4"/>
        <v>6.6446280991735538</v>
      </c>
      <c r="E18" s="8">
        <v>40</v>
      </c>
      <c r="F18" s="8">
        <v>45</v>
      </c>
      <c r="G18" s="9">
        <v>31</v>
      </c>
      <c r="H18" s="9">
        <v>1395</v>
      </c>
      <c r="I18" s="10">
        <f t="shared" si="0"/>
        <v>45</v>
      </c>
      <c r="J18" s="9">
        <v>30</v>
      </c>
      <c r="K18" s="9">
        <v>1322</v>
      </c>
      <c r="L18" s="10">
        <f t="shared" si="1"/>
        <v>44.06666666666667</v>
      </c>
      <c r="M18" s="9">
        <v>32</v>
      </c>
      <c r="N18" s="9">
        <v>1452</v>
      </c>
      <c r="O18" s="10">
        <f t="shared" si="2"/>
        <v>45.375</v>
      </c>
      <c r="P18" s="9">
        <v>32</v>
      </c>
      <c r="Q18" s="9">
        <v>1465</v>
      </c>
      <c r="R18" s="10">
        <f t="shared" si="3"/>
        <v>45.78125</v>
      </c>
    </row>
    <row r="19" spans="1:18" ht="15.5" x14ac:dyDescent="0.35">
      <c r="A19" s="4">
        <v>13</v>
      </c>
      <c r="B19" s="5" t="s">
        <v>36</v>
      </c>
      <c r="C19" s="6">
        <v>8200</v>
      </c>
      <c r="D19" s="7">
        <f t="shared" si="4"/>
        <v>9.4688221709006921</v>
      </c>
      <c r="E19" s="8">
        <v>40</v>
      </c>
      <c r="F19" s="8">
        <v>45</v>
      </c>
      <c r="G19" s="9">
        <v>20</v>
      </c>
      <c r="H19" s="9">
        <v>767</v>
      </c>
      <c r="I19" s="10">
        <f t="shared" si="0"/>
        <v>38.35</v>
      </c>
      <c r="J19" s="9">
        <v>20</v>
      </c>
      <c r="K19" s="9">
        <v>742</v>
      </c>
      <c r="L19" s="10">
        <f t="shared" si="1"/>
        <v>37.1</v>
      </c>
      <c r="M19" s="9">
        <v>22</v>
      </c>
      <c r="N19" s="9">
        <v>866</v>
      </c>
      <c r="O19" s="10">
        <f t="shared" si="2"/>
        <v>39.363636363636367</v>
      </c>
      <c r="P19" s="9">
        <v>27</v>
      </c>
      <c r="Q19" s="9">
        <v>1107</v>
      </c>
      <c r="R19" s="10">
        <f t="shared" si="3"/>
        <v>41</v>
      </c>
    </row>
    <row r="20" spans="1:18" ht="15.5" x14ac:dyDescent="0.35">
      <c r="A20" s="4">
        <v>14</v>
      </c>
      <c r="B20" s="5" t="s">
        <v>37</v>
      </c>
      <c r="C20" s="6">
        <v>5301</v>
      </c>
      <c r="D20" s="7">
        <f t="shared" si="4"/>
        <v>6.1567944250871083</v>
      </c>
      <c r="E20" s="8">
        <v>40</v>
      </c>
      <c r="F20" s="8">
        <v>45</v>
      </c>
      <c r="G20" s="9">
        <v>21</v>
      </c>
      <c r="H20" s="9">
        <v>837</v>
      </c>
      <c r="I20" s="10">
        <f t="shared" si="0"/>
        <v>39.857142857142854</v>
      </c>
      <c r="J20" s="9">
        <v>21</v>
      </c>
      <c r="K20" s="9">
        <v>841</v>
      </c>
      <c r="L20" s="10">
        <f t="shared" si="1"/>
        <v>40.047619047619051</v>
      </c>
      <c r="M20" s="9">
        <v>21</v>
      </c>
      <c r="N20" s="9">
        <v>861</v>
      </c>
      <c r="O20" s="10">
        <f t="shared" si="2"/>
        <v>41</v>
      </c>
      <c r="P20" s="9">
        <v>23</v>
      </c>
      <c r="Q20" s="9">
        <v>936</v>
      </c>
      <c r="R20" s="10">
        <f t="shared" si="3"/>
        <v>40.695652173913047</v>
      </c>
    </row>
    <row r="21" spans="1:18" s="30" customFormat="1" ht="15" x14ac:dyDescent="0.35">
      <c r="A21" s="11"/>
      <c r="B21" s="12" t="s">
        <v>44</v>
      </c>
      <c r="C21" s="3"/>
      <c r="D21" s="28"/>
      <c r="E21" s="3"/>
      <c r="F21" s="3"/>
      <c r="G21" s="13">
        <v>138</v>
      </c>
      <c r="H21" s="14">
        <v>6093</v>
      </c>
      <c r="I21" s="29">
        <f t="shared" si="0"/>
        <v>44.152173913043477</v>
      </c>
      <c r="J21" s="13">
        <v>133</v>
      </c>
      <c r="K21" s="14">
        <v>5791</v>
      </c>
      <c r="L21" s="29">
        <f t="shared" si="1"/>
        <v>43.541353383458649</v>
      </c>
      <c r="M21" s="13">
        <v>138</v>
      </c>
      <c r="N21" s="14">
        <v>6097</v>
      </c>
      <c r="O21" s="29">
        <f t="shared" si="2"/>
        <v>44.181159420289852</v>
      </c>
      <c r="P21" s="13">
        <v>147</v>
      </c>
      <c r="Q21" s="14">
        <v>6363</v>
      </c>
      <c r="R21" s="29">
        <f t="shared" si="3"/>
        <v>43.285714285714285</v>
      </c>
    </row>
    <row r="22" spans="1:18" ht="15.5" x14ac:dyDescent="0.35">
      <c r="B22" s="32" t="s">
        <v>47</v>
      </c>
    </row>
  </sheetData>
  <mergeCells count="12">
    <mergeCell ref="P4:R4"/>
    <mergeCell ref="A3:A5"/>
    <mergeCell ref="B3:B5"/>
    <mergeCell ref="C3:C5"/>
    <mergeCell ref="D3:D5"/>
    <mergeCell ref="E3:E5"/>
    <mergeCell ref="F3:F5"/>
    <mergeCell ref="G3:R3"/>
    <mergeCell ref="A2:R2"/>
    <mergeCell ref="G4:I4"/>
    <mergeCell ref="J4:L4"/>
    <mergeCell ref="M4:O4"/>
  </mergeCells>
  <pageMargins left="0.44" right="0.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 SỐ</vt:lpstr>
      <vt:lpstr>SLIEU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Thinh</dc:creator>
  <cp:lastModifiedBy>Windows User</cp:lastModifiedBy>
  <cp:lastPrinted>2023-03-02T07:26:13Z</cp:lastPrinted>
  <dcterms:created xsi:type="dcterms:W3CDTF">2021-04-26T00:26:49Z</dcterms:created>
  <dcterms:modified xsi:type="dcterms:W3CDTF">2023-03-02T07:26:26Z</dcterms:modified>
</cp:coreProperties>
</file>