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035" windowHeight="8445" tabRatio="876" activeTab="5"/>
  </bookViews>
  <sheets>
    <sheet name="BIEU 01" sheetId="1" r:id="rId1"/>
    <sheet name="BIEU 02" sheetId="2" r:id="rId2"/>
    <sheet name="BIEU 03" sheetId="3" r:id="rId3"/>
    <sheet name="BIEU 04" sheetId="4" r:id="rId4"/>
    <sheet name="PB01" sheetId="5" r:id="rId5"/>
    <sheet name="PB02" sheetId="6" r:id="rId6"/>
  </sheets>
  <externalReferences>
    <externalReference r:id="rId9"/>
  </externalReferences>
  <definedNames>
    <definedName name="_xlnm._FilterDatabase" localSheetId="0" hidden="1">'BIEU 01'!$A$8:$AA$83</definedName>
    <definedName name="_Order1" hidden="1">255</definedName>
    <definedName name="_Order2" hidden="1">255</definedName>
    <definedName name="CaoXá" localSheetId="0" hidden="1">{"'Sheet1'!$L$16"}</definedName>
    <definedName name="CaoXá" localSheetId="1" hidden="1">{"'Sheet1'!$L$16"}</definedName>
    <definedName name="CaoXá" localSheetId="3" hidden="1">{"'Sheet1'!$L$16"}</definedName>
    <definedName name="CaoXá" hidden="1">{"'Sheet1'!$L$16"}</definedName>
    <definedName name="dmvm" localSheetId="0" hidden="1">{"'Sheet1'!$L$16"}</definedName>
    <definedName name="dmvm" localSheetId="1" hidden="1">{"'Sheet1'!$L$16"}</definedName>
    <definedName name="dmvm" localSheetId="3" hidden="1">{"'Sheet1'!$L$16"}</definedName>
    <definedName name="dmvm" hidden="1">{"'Sheet1'!$L$16"}</definedName>
    <definedName name="Document_array" localSheetId="0">{"?????","??ng C??ng.xls"}</definedName>
    <definedName name="Document_array" localSheetId="1">{"?????","??ng C??ng.xls"}</definedName>
    <definedName name="Document_array" localSheetId="3">{"?????","??ng C??ng.xls"}</definedName>
    <definedName name="Document_array">{"?????","??ng C??ng.xls"}</definedName>
    <definedName name="h" localSheetId="0" hidden="1">{"'Sheet1'!$L$16"}</definedName>
    <definedName name="h" localSheetId="1" hidden="1">{"'Sheet1'!$L$16"}</definedName>
    <definedName name="h" localSheetId="3" hidden="1">{"'Sheet1'!$L$16"}</definedName>
    <definedName name="h" hidden="1">{"'Sheet1'!$L$16"}</definedName>
    <definedName name="hiep" localSheetId="0" hidden="1">{"'Sheet1'!$L$16"}</definedName>
    <definedName name="hiep" localSheetId="1" hidden="1">{"'Sheet1'!$L$16"}</definedName>
    <definedName name="hiep" localSheetId="3" hidden="1">{"'Sheet1'!$L$16"}</definedName>
    <definedName name="hiep" hidden="1">{"'Sheet1'!$L$16"}</definedName>
    <definedName name="HTML_CodePage" hidden="1">950</definedName>
    <definedName name="HTML_Control" localSheetId="0" hidden="1">{"'Sheet1'!$L$16"}</definedName>
    <definedName name="HTML_Control" localSheetId="1" hidden="1">{"'Sheet1'!$L$16"}</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uybo" localSheetId="0">{"?????","??ng C??ng.xls"}</definedName>
    <definedName name="huybo" localSheetId="1">{"?????","??ng C??ng.xls"}</definedName>
    <definedName name="huybo" localSheetId="3">{"?????","??ng C??ng.xls"}</definedName>
    <definedName name="huybo">{"?????","??ng C??ng.xls"}</definedName>
    <definedName name="kj" localSheetId="0" hidden="1">{"'Sheet1'!$L$16"}</definedName>
    <definedName name="kj" localSheetId="1" hidden="1">{"'Sheet1'!$L$16"}</definedName>
    <definedName name="kj" localSheetId="3" hidden="1">{"'Sheet1'!$L$16"}</definedName>
    <definedName name="kj" hidden="1">{"'Sheet1'!$L$16"}</definedName>
    <definedName name="_xlnm.Print_Area" localSheetId="1">'BIEU 02'!$A$1:$AA$38</definedName>
    <definedName name="_xlnm.Print_Area" localSheetId="2">'BIEU 03'!$A$1:$AA$66</definedName>
    <definedName name="_xlnm.Print_Area" localSheetId="4">'PB01'!$A$1:$M$14</definedName>
    <definedName name="_xlnm.Print_Titles" localSheetId="0">'BIEU 01'!$6:$8</definedName>
    <definedName name="_xlnm.Print_Titles" localSheetId="2">'BIEU 03'!$6:$8</definedName>
    <definedName name="TienKien" localSheetId="0" hidden="1">{"'Sheet1'!$L$16"}</definedName>
    <definedName name="TienKien" localSheetId="1" hidden="1">{"'Sheet1'!$L$16"}</definedName>
    <definedName name="TienKien" localSheetId="3" hidden="1">{"'Sheet1'!$L$16"}</definedName>
    <definedName name="TienKien" hidden="1">{"'Sheet1'!$L$16"}</definedName>
  </definedNames>
  <calcPr fullCalcOnLoad="1"/>
</workbook>
</file>

<file path=xl/sharedStrings.xml><?xml version="1.0" encoding="utf-8"?>
<sst xmlns="http://schemas.openxmlformats.org/spreadsheetml/2006/main" count="920" uniqueCount="352">
  <si>
    <t>Đất phi nông nghiệp</t>
  </si>
  <si>
    <t>DCK</t>
  </si>
  <si>
    <t>Đất công trình công cộng khác</t>
  </si>
  <si>
    <t>(1)</t>
  </si>
  <si>
    <t>(2)</t>
  </si>
  <si>
    <t>(3)</t>
  </si>
  <si>
    <t>(5)</t>
  </si>
  <si>
    <t>(6)</t>
  </si>
  <si>
    <t>(7)</t>
  </si>
  <si>
    <t>(8)</t>
  </si>
  <si>
    <t>(9)</t>
  </si>
  <si>
    <t>(10)</t>
  </si>
  <si>
    <t>(11)</t>
  </si>
  <si>
    <t>(12)</t>
  </si>
  <si>
    <t>(13)</t>
  </si>
  <si>
    <t>(14)</t>
  </si>
  <si>
    <t>(15)</t>
  </si>
  <si>
    <t>(16)</t>
  </si>
  <si>
    <t>(17)</t>
  </si>
  <si>
    <t>(18)</t>
  </si>
  <si>
    <t>NNP</t>
  </si>
  <si>
    <t>1.1</t>
  </si>
  <si>
    <t>Đất trồng lúa</t>
  </si>
  <si>
    <t>LUA</t>
  </si>
  <si>
    <t>LUC</t>
  </si>
  <si>
    <t>1.2</t>
  </si>
  <si>
    <t>Đất trồng cây lâu năm</t>
  </si>
  <si>
    <t>CLN</t>
  </si>
  <si>
    <t>1.3</t>
  </si>
  <si>
    <t>RPH</t>
  </si>
  <si>
    <t>1.4</t>
  </si>
  <si>
    <t>RDD</t>
  </si>
  <si>
    <t>1.5</t>
  </si>
  <si>
    <t>RSX</t>
  </si>
  <si>
    <t>Đất làm muối</t>
  </si>
  <si>
    <t>LMU</t>
  </si>
  <si>
    <t>NTS</t>
  </si>
  <si>
    <t xml:space="preserve">Đất nông nghiệp khác </t>
  </si>
  <si>
    <t>NKH</t>
  </si>
  <si>
    <t>PNN</t>
  </si>
  <si>
    <t>2.1</t>
  </si>
  <si>
    <t>2.2</t>
  </si>
  <si>
    <t xml:space="preserve">Đất quốc phòng </t>
  </si>
  <si>
    <t>CQP</t>
  </si>
  <si>
    <t>2.3</t>
  </si>
  <si>
    <t xml:space="preserve">Đất an ninh </t>
  </si>
  <si>
    <t>CAN</t>
  </si>
  <si>
    <t>2.4</t>
  </si>
  <si>
    <t xml:space="preserve">Đất khu công nghiệp </t>
  </si>
  <si>
    <t>SKK</t>
  </si>
  <si>
    <t>2.5</t>
  </si>
  <si>
    <t>SKC</t>
  </si>
  <si>
    <t>2.6</t>
  </si>
  <si>
    <t>SKS</t>
  </si>
  <si>
    <t>2.7</t>
  </si>
  <si>
    <t>SKX</t>
  </si>
  <si>
    <t>2.8</t>
  </si>
  <si>
    <t>DDT</t>
  </si>
  <si>
    <t>2.9</t>
  </si>
  <si>
    <t>DRA</t>
  </si>
  <si>
    <t>2.10</t>
  </si>
  <si>
    <t>2.11</t>
  </si>
  <si>
    <t>NTD</t>
  </si>
  <si>
    <t>2.12</t>
  </si>
  <si>
    <t>2.13</t>
  </si>
  <si>
    <t>DHT</t>
  </si>
  <si>
    <t>DVH</t>
  </si>
  <si>
    <t>DYT</t>
  </si>
  <si>
    <t>DGD</t>
  </si>
  <si>
    <t>DTT</t>
  </si>
  <si>
    <t xml:space="preserve">Đất giao thông </t>
  </si>
  <si>
    <t>DGT</t>
  </si>
  <si>
    <t>Đất thủy lợi</t>
  </si>
  <si>
    <t>DTL</t>
  </si>
  <si>
    <t>Đất công trình năng lượng</t>
  </si>
  <si>
    <t>DNL</t>
  </si>
  <si>
    <t>DBV</t>
  </si>
  <si>
    <t>DKH</t>
  </si>
  <si>
    <t>DXH</t>
  </si>
  <si>
    <t xml:space="preserve">Đất chợ </t>
  </si>
  <si>
    <t>DCH</t>
  </si>
  <si>
    <t>2.14</t>
  </si>
  <si>
    <t xml:space="preserve">Đất ở tại đô thị </t>
  </si>
  <si>
    <t>ODT</t>
  </si>
  <si>
    <t xml:space="preserve">Đất ở tại nông thôn </t>
  </si>
  <si>
    <t>ONT</t>
  </si>
  <si>
    <t>Đất phi nông nghiệp khác</t>
  </si>
  <si>
    <t>PNK</t>
  </si>
  <si>
    <t>CSD</t>
  </si>
  <si>
    <t>DDL</t>
  </si>
  <si>
    <t>Đơn vị tính: ha</t>
  </si>
  <si>
    <t>STT</t>
  </si>
  <si>
    <t>Trong đó: Đất chuyên trồng lúa nước</t>
  </si>
  <si>
    <t>Đất trồng cây hàng năm khác</t>
  </si>
  <si>
    <t>HNK</t>
  </si>
  <si>
    <t>Đất rừng phòng hộ</t>
  </si>
  <si>
    <t>Đất rừng đặc dụng</t>
  </si>
  <si>
    <t>Đất rừng sản xuất</t>
  </si>
  <si>
    <t>Đất nuôi trồng thủy sản</t>
  </si>
  <si>
    <t>Đất cụm công nghiệp</t>
  </si>
  <si>
    <t>SKN</t>
  </si>
  <si>
    <t>TMD</t>
  </si>
  <si>
    <t>Đất cơ sở sản xuất phi nông nghiệp</t>
  </si>
  <si>
    <t>Đất phát triển hạ tầng cấp quốc gia, cấp tỉnh, cấp huyện, cấp xã</t>
  </si>
  <si>
    <t>Đất danh lam thắng cảnh</t>
  </si>
  <si>
    <t>Đất bãi thải, xử lý chất thải</t>
  </si>
  <si>
    <t>Đất xây dựng trụ sở cơ quan</t>
  </si>
  <si>
    <t>TSC</t>
  </si>
  <si>
    <t xml:space="preserve">Đất xây dựng trụ sở của tổ chức sự nghiệp </t>
  </si>
  <si>
    <t>DTS</t>
  </si>
  <si>
    <t>Đất xây dựng cơ sở ngoại giao</t>
  </si>
  <si>
    <t>DNG</t>
  </si>
  <si>
    <t>Đất cơ sở tôn giáo</t>
  </si>
  <si>
    <t>TON</t>
  </si>
  <si>
    <t>Đất sản xuất vật liệu xây dựng, làm đồ gốm</t>
  </si>
  <si>
    <t>Đất sinh hoạt cộng đồng</t>
  </si>
  <si>
    <t>DSH</t>
  </si>
  <si>
    <t>Đất khu vui chơi, giải trí công cộng</t>
  </si>
  <si>
    <t>DKV</t>
  </si>
  <si>
    <t>TIN</t>
  </si>
  <si>
    <t>Đất sông, ngòi, kênh, rạch, suối</t>
  </si>
  <si>
    <t>SON</t>
  </si>
  <si>
    <t>Đất có mặt nước chuyên dùng</t>
  </si>
  <si>
    <t>MNC</t>
  </si>
  <si>
    <t>Đất chưa sử dụng</t>
  </si>
  <si>
    <t>Đất trồng lúa nước còn lại</t>
  </si>
  <si>
    <t>LUK</t>
  </si>
  <si>
    <t>Đất trồng lúa nương</t>
  </si>
  <si>
    <t>LUN</t>
  </si>
  <si>
    <t>KCN</t>
  </si>
  <si>
    <t xml:space="preserve">Tổng diện tích </t>
  </si>
  <si>
    <t>Mã</t>
  </si>
  <si>
    <t>Chỉ tiêu sử dụng đất</t>
  </si>
  <si>
    <t>KKT</t>
  </si>
  <si>
    <t>KDT</t>
  </si>
  <si>
    <t>(4)</t>
  </si>
  <si>
    <t xml:space="preserve">Đất nông nghiệp chuyển sang đất phi nông nghiệp </t>
  </si>
  <si>
    <t>NNP/PNN</t>
  </si>
  <si>
    <t>Trong đó:</t>
  </si>
  <si>
    <t>LUA/PNN</t>
  </si>
  <si>
    <t>LUC/PNN</t>
  </si>
  <si>
    <t>CLN/PNN</t>
  </si>
  <si>
    <t>RPH/PNN</t>
  </si>
  <si>
    <t>RDD/PNN</t>
  </si>
  <si>
    <t>RSX/PNN</t>
  </si>
  <si>
    <t>LMU/PNN</t>
  </si>
  <si>
    <t xml:space="preserve">Đất nuôi trồng thủy sản </t>
  </si>
  <si>
    <t>NTS/PNN</t>
  </si>
  <si>
    <t>NKH/PNN</t>
  </si>
  <si>
    <t xml:space="preserve">Chuyển đổi cơ cấu sử dụng đất trong nội bộ đất nông nghiệp </t>
  </si>
  <si>
    <t xml:space="preserve">Trong đó: Đất chuyên trồng lúa nước </t>
  </si>
  <si>
    <t>HNK/PNN</t>
  </si>
  <si>
    <t>LUA/CLN</t>
  </si>
  <si>
    <t>LUA/LNP</t>
  </si>
  <si>
    <t>LUA/NTS</t>
  </si>
  <si>
    <t>Đất trồng lúa chuyển sang đất trồng cây lâu năm</t>
  </si>
  <si>
    <t>Đất trồng lúa chuyển sang đất nuôi trồng thủy sản</t>
  </si>
  <si>
    <t>Đất trồng lúa chuyển sang đất làm muối</t>
  </si>
  <si>
    <t>LUA/LMU</t>
  </si>
  <si>
    <t>Đất trồng cây hàng năm khác chuyển sang đất nuôi trồng thủy sản</t>
  </si>
  <si>
    <t>Đất trồng cây hàng năm khác chuyển sang đất làm muối</t>
  </si>
  <si>
    <t>HNK/NTS</t>
  </si>
  <si>
    <t>HNK/LMU</t>
  </si>
  <si>
    <t>Đất phi nông nghiệp không phải là đất ở chuyển sang đất ở</t>
  </si>
  <si>
    <t>Đất rừng phòng hộ chuyển sang đất nông nghiệp không phải rừng</t>
  </si>
  <si>
    <t>Đất rừng đặc dụng chuyển sang đất nông nghiệp không phải rừng</t>
  </si>
  <si>
    <t>Đất rừng sản xuất chuyển sang đất nông nghiệp không phải rừng</t>
  </si>
  <si>
    <t>PKO/OCT</t>
  </si>
  <si>
    <t>Đất nông nghiệp</t>
  </si>
  <si>
    <t>Đất sử dụng cho hoạt động khoáng sản</t>
  </si>
  <si>
    <t>-</t>
  </si>
  <si>
    <t>Đất xây dựng công trình sự nghiệp khác</t>
  </si>
  <si>
    <t>DSK</t>
  </si>
  <si>
    <t>Đất xây dựng cơ sở văn hóa</t>
  </si>
  <si>
    <t>Đất xây dựng cơ sở y tế</t>
  </si>
  <si>
    <t xml:space="preserve">Đất xây dựng cơ sở dịch vụ xã hội </t>
  </si>
  <si>
    <t>Loại đất</t>
  </si>
  <si>
    <t>Khu du lịch</t>
  </si>
  <si>
    <t>Đất xây dựng kho dự trữ quốc gia</t>
  </si>
  <si>
    <t>DKG</t>
  </si>
  <si>
    <t>Trong đó: đất có rừng sản xuất là rừng tự nhiên</t>
  </si>
  <si>
    <t>RSN</t>
  </si>
  <si>
    <t>I</t>
  </si>
  <si>
    <t>Đất khu công nghệ cao</t>
  </si>
  <si>
    <t>Đất khu kinh tế</t>
  </si>
  <si>
    <t>Đất đô thị</t>
  </si>
  <si>
    <t>Khu bảo tồn thiên nhiên và đa dạng sinh học</t>
  </si>
  <si>
    <t>Khu thương mại - dịch vụ</t>
  </si>
  <si>
    <t>Khu dân cư nông thôn</t>
  </si>
  <si>
    <t>II</t>
  </si>
  <si>
    <t>Khu chức năng</t>
  </si>
  <si>
    <t>KNN</t>
  </si>
  <si>
    <t>KLN</t>
  </si>
  <si>
    <t>KDL</t>
  </si>
  <si>
    <t>KBT</t>
  </si>
  <si>
    <t>DTC</t>
  </si>
  <si>
    <t>DNT</t>
  </si>
  <si>
    <t>RSN/PNN</t>
  </si>
  <si>
    <t>RPH/NKR(a)</t>
  </si>
  <si>
    <t>RDD/NKR(a)</t>
  </si>
  <si>
    <t>RSX/NKR(a)</t>
  </si>
  <si>
    <t>Đất trồng lúa chuyển sang đất trồng rừng</t>
  </si>
  <si>
    <t>KTM</t>
  </si>
  <si>
    <t>Diện tích phân theo đơn vị hành chính</t>
  </si>
  <si>
    <t>Đất thương mại, dịch vụ</t>
  </si>
  <si>
    <t>Đất xây dựng cơ sở giáo dục và đào tạo</t>
  </si>
  <si>
    <t>Đất xây dựng cơ sở thể dục thể thao</t>
  </si>
  <si>
    <t xml:space="preserve">Đất công trình bưu chính, viễn thông </t>
  </si>
  <si>
    <t>Đất có di tích lịch sử - văn hóa</t>
  </si>
  <si>
    <t xml:space="preserve">Đất làm nghĩa trang, nhà tang lễ, nhà hỏa táng </t>
  </si>
  <si>
    <t>Đất xây dựng cơ sở khoa học công nghệ</t>
  </si>
  <si>
    <t>Đất tín ngưỡng</t>
  </si>
  <si>
    <t>KPC</t>
  </si>
  <si>
    <t xml:space="preserve">          Ghi chú: - (a) gồm đất sản xuất nông nghiệp, đất nuôi trồng thủy sản, đất làm muối và đất nông nghiệp khác.</t>
  </si>
  <si>
    <t xml:space="preserve">              - PKO là đất phi nông nghiệp không phải đất ở.</t>
  </si>
  <si>
    <t>LUK/PNN</t>
  </si>
  <si>
    <t>LUN/PNN</t>
  </si>
  <si>
    <t>Tổng diện tích tự nhiên</t>
  </si>
  <si>
    <t>Tổng diện tích đất chưa sử dụng đưa vào sử dụng</t>
  </si>
  <si>
    <t>1.6</t>
  </si>
  <si>
    <t>1.7</t>
  </si>
  <si>
    <t>1.8</t>
  </si>
  <si>
    <t>1.9</t>
  </si>
  <si>
    <t>2.15</t>
  </si>
  <si>
    <t>2.16</t>
  </si>
  <si>
    <t>2.17</t>
  </si>
  <si>
    <t>2.18</t>
  </si>
  <si>
    <t>2.19</t>
  </si>
  <si>
    <t>2.20</t>
  </si>
  <si>
    <t>2.21</t>
  </si>
  <si>
    <t>Tổng diện tích đất thu hồi</t>
  </si>
  <si>
    <t>THÀNH PHỐ QUẢNG NGÃI THUỘC TỈNH QUẢNG NGÃI</t>
  </si>
  <si>
    <t>(19)</t>
  </si>
  <si>
    <t>(20)</t>
  </si>
  <si>
    <t>Phường Chánh Lộ</t>
  </si>
  <si>
    <t>Phường Lê Hồng Phong</t>
  </si>
  <si>
    <t>Phường Nghĩa Chánh</t>
  </si>
  <si>
    <t>Phường Nghĩa Lộ</t>
  </si>
  <si>
    <t>Phường Nguyễn Nghiêm</t>
  </si>
  <si>
    <t>Phường Quảng Phú</t>
  </si>
  <si>
    <t>Phường Trần Hưng Đạo</t>
  </si>
  <si>
    <t>Phường Trần Phú</t>
  </si>
  <si>
    <t>Phường Trương Quang Trọng</t>
  </si>
  <si>
    <t>Xã Nghĩa An</t>
  </si>
  <si>
    <t>Xã Nghĩa Dõng</t>
  </si>
  <si>
    <t>Xã Nghĩa Dũng</t>
  </si>
  <si>
    <t>Xã Nghĩa Hà</t>
  </si>
  <si>
    <t>Xã Nghĩa Phú</t>
  </si>
  <si>
    <t>Xã Tịnh An</t>
  </si>
  <si>
    <t>Xã Tịnh Ấn Đông</t>
  </si>
  <si>
    <t>Xã Tịnh Ấn Tây</t>
  </si>
  <si>
    <t>Xã Tịnh Châu</t>
  </si>
  <si>
    <t>Xã Tịnh Hòa</t>
  </si>
  <si>
    <t>Xã Tịnh Khê</t>
  </si>
  <si>
    <t>Xã Tịnh Kỳ</t>
  </si>
  <si>
    <t>Xã Tịnh Long</t>
  </si>
  <si>
    <t>Xã Tịnh Thiện</t>
  </si>
  <si>
    <t>Phân theo đơn vị hành chính</t>
  </si>
  <si>
    <t>(21)</t>
  </si>
  <si>
    <t>(22)</t>
  </si>
  <si>
    <t>(23)</t>
  </si>
  <si>
    <t>(24)</t>
  </si>
  <si>
    <t>(25)</t>
  </si>
  <si>
    <t>(26)</t>
  </si>
  <si>
    <t>(27)</t>
  </si>
  <si>
    <t>(4)=(5+….+(27)</t>
  </si>
  <si>
    <t xml:space="preserve">Khu sản xuất nông nghiệp (khu vực chuyên trồng lúa nước, khu vực chuyên trồng cây công nghiệp lâu năm) </t>
  </si>
  <si>
    <t xml:space="preserve">Khu lâm nghiệp (khu vực rừng phòng hộ, rừng đặc dụng, rừng sản xuất) </t>
  </si>
  <si>
    <t>Khu phát triển công nghiệp (khu công nghiệp, cụm công nghiệp)</t>
  </si>
  <si>
    <t>Khu đô thị (trong khu đô thị mới)</t>
  </si>
  <si>
    <t>Khu đô thị - thương mại - dịch vụ</t>
  </si>
  <si>
    <t>KDV</t>
  </si>
  <si>
    <t>Khu ở, làng nghề, sản xuất phi nông nghiệp nông thôn</t>
  </si>
  <si>
    <t>KON</t>
  </si>
  <si>
    <t>(4)=(5)+(6)…+(27)</t>
  </si>
  <si>
    <t>Tổng diện tích</t>
  </si>
  <si>
    <t xml:space="preserve">                Ghi chú:  Khu chức năng không tổng hợp khi tính tổng diện tích tự nhiên</t>
  </si>
  <si>
    <r>
      <t>RSN/NKR</t>
    </r>
    <r>
      <rPr>
        <i/>
        <vertAlign val="superscript"/>
        <sz val="15"/>
        <rFont val="Times New Roman"/>
        <family val="1"/>
      </rPr>
      <t>(a)</t>
    </r>
  </si>
  <si>
    <t>KẾ HOẠCH SỬ DỤNG ĐẤT NĂM 2023</t>
  </si>
  <si>
    <t>KẾ HOẠCH THU HỒI ĐẤT ĐẾN NĂM 2023</t>
  </si>
  <si>
    <t>KẾ HOẠCH ĐƯA ĐẤT CHƯA SỬ DỤNG VÀO SỬ DỤNG NĂM 2023</t>
  </si>
  <si>
    <t>Ghi chú</t>
  </si>
  <si>
    <t>Ngân sách Trung ương</t>
  </si>
  <si>
    <t>Ngân sách cấp tỉnh</t>
  </si>
  <si>
    <t>Ngân sách cấp huyện</t>
  </si>
  <si>
    <t>Ngân sách cấp xã</t>
  </si>
  <si>
    <t>phường Nghĩa Lộ</t>
  </si>
  <si>
    <t>xã Nghĩa Dũng</t>
  </si>
  <si>
    <t>xã Tịnh Ấn Đông</t>
  </si>
  <si>
    <t>Tờ bản đồ số 2, 3, 4</t>
  </si>
  <si>
    <t>Đường Hoàng Sa - Dốc Sỏi</t>
  </si>
  <si>
    <t>xã Tịnh An, xã Tịnh Ấn Đông, xã Tịnh Châu, xã Tịnh Thiện</t>
  </si>
  <si>
    <t>Tờ bản đồ số 1,5,10,18,22,23 xã Tịnh An;
Tờ bản đồ số 9,13,16 xã Tịnh Ấn Đông;
Tờ bản đồ số 1,3,4,5 xã Tịnh Châu;
Tờ bản đồ số 3,8 xã Tịnh Thiện</t>
  </si>
  <si>
    <t>Khu tái định cư Lệ Thủy</t>
  </si>
  <si>
    <t>xã Tịnh Châu</t>
  </si>
  <si>
    <t>Tờ bản đồ số 3, 4</t>
  </si>
  <si>
    <t>Khu tái định cư Hòa Bình</t>
  </si>
  <si>
    <t>Tờ bản đồ số 13</t>
  </si>
  <si>
    <t>Tờ bản đồ số 21</t>
  </si>
  <si>
    <t>Biểu 01</t>
  </si>
  <si>
    <t>Biểu 02</t>
  </si>
  <si>
    <t>Biểu 03</t>
  </si>
  <si>
    <t>Biểu 04</t>
  </si>
  <si>
    <t>DANH MỤC BỔ SUNG CÔNG TRÌNH, DỰ ÁN THU HỒI ĐẤT NĂM 2023 THÀNH PHỐ QUẢNG NGÃI</t>
  </si>
  <si>
    <t>Stt</t>
  </si>
  <si>
    <t>Tên công trình, dự án</t>
  </si>
  <si>
    <r>
      <t xml:space="preserve">Diện tích
QH </t>
    </r>
    <r>
      <rPr>
        <i/>
        <sz val="12"/>
        <rFont val="Times New Roman"/>
        <family val="1"/>
      </rPr>
      <t>(ha</t>
    </r>
    <r>
      <rPr>
        <b/>
        <i/>
        <sz val="12"/>
        <rFont val="Times New Roman"/>
        <family val="1"/>
      </rPr>
      <t>)</t>
    </r>
  </si>
  <si>
    <r>
      <t xml:space="preserve">Địa điểm
 </t>
    </r>
    <r>
      <rPr>
        <i/>
        <sz val="12"/>
        <rFont val="Times New Roman"/>
        <family val="1"/>
      </rPr>
      <t>(đến cấp xã)</t>
    </r>
  </si>
  <si>
    <t xml:space="preserve">Vị trí trên bản đồ địa chính (tờ bản đồ số, thửa số) </t>
  </si>
  <si>
    <t>Chủ trương, quyết định, ghi vốn</t>
  </si>
  <si>
    <t xml:space="preserve">Dự kiến kinh phí bồi thường, hỗ trợ, tái định cư </t>
  </si>
  <si>
    <r>
      <t xml:space="preserve">Tổng </t>
    </r>
    <r>
      <rPr>
        <i/>
        <sz val="12"/>
        <rFont val="Times New Roman"/>
        <family val="1"/>
      </rPr>
      <t>(triệu đồng)</t>
    </r>
    <r>
      <rPr>
        <sz val="12"/>
        <rFont val="Times New Roman"/>
        <family val="1"/>
      </rPr>
      <t xml:space="preserve"> </t>
    </r>
  </si>
  <si>
    <t>Trong đó</t>
  </si>
  <si>
    <t>Vốn khác (Doanh nghiệp, hỗ trợ...)</t>
  </si>
  <si>
    <t>(7)=(8)+(9)+…+(13)</t>
  </si>
  <si>
    <t>1</t>
  </si>
  <si>
    <t xml:space="preserve">Công văn số 2668/UBND-KTN ngày 13/6/2023 của UBND tỉnh về việc lập, thẩm định phê duyệt Quy hoạch chi tiết 1/500 các khu tái định cư phục vụ GPMB dự án Đường Hoàng Sa - Dốc Sỏi.
Nghị quyết số 36/NQ-HĐND ngày 21/7/2023 của HĐND tỉnh về việc điều chỉnh chủ </t>
  </si>
  <si>
    <t>UBND tỉnh đã phê duyệt Điều chỉnh Quy hoạch sử dụng đất đến năm 2030 thành phố Quảng Ngãi tại Quyết định 1198/QĐ-UBND ngày 31/10/2023</t>
  </si>
  <si>
    <t>2</t>
  </si>
  <si>
    <t>Tổng cộng</t>
  </si>
  <si>
    <r>
      <t xml:space="preserve">Địa điểm
 </t>
    </r>
    <r>
      <rPr>
        <i/>
        <sz val="11"/>
        <rFont val="Times New Roman"/>
        <family val="1"/>
      </rPr>
      <t>(đến cấp xã)</t>
    </r>
  </si>
  <si>
    <r>
      <t xml:space="preserve">Diện tích
QH </t>
    </r>
    <r>
      <rPr>
        <i/>
        <sz val="11"/>
        <rFont val="Times New Roman"/>
        <family val="1"/>
      </rPr>
      <t>(ha</t>
    </r>
    <r>
      <rPr>
        <b/>
        <i/>
        <sz val="11"/>
        <rFont val="Times New Roman"/>
        <family val="1"/>
      </rPr>
      <t>)</t>
    </r>
  </si>
  <si>
    <t>Lý do xin điều chỉnh</t>
  </si>
  <si>
    <t>Đã được HĐND tỉnh thông qua tại Nghị quyết số 36/2022/NQ-HĐND ngày 07/12/2022; được UBND tỉnh phê duyệt tại Quyết định số 1571/QĐ-UBND ngày 31/12/2022. UBND tỉnh  đã phê duyệt Điều chỉnh quy hoạch sử dụng đất đến năm 2030 thành phố Quảng Ngãi tại Quyết định số 1198/QĐ-UBND ngày 31/10/2023</t>
  </si>
  <si>
    <t>TỔNG CỘNG</t>
  </si>
  <si>
    <t>BỊ LOẠI BỎ KHI BAN HÀNH QUYẾT ĐỊNH (1387/31/12/2021)</t>
  </si>
  <si>
    <t>4</t>
  </si>
  <si>
    <t>Tổ hợp Văn phòng Dịch vụ-Thương mại  DMC-M</t>
  </si>
  <si>
    <t>Tờ bản đồ số 41, 47, 48</t>
  </si>
  <si>
    <t>25</t>
  </si>
  <si>
    <t>Nhà hàng Khách sạn - Long Sơn</t>
  </si>
  <si>
    <t>phường Trương Quang Trọng, xã Tịnh Ấn Đông</t>
  </si>
  <si>
    <t>Tờ bản đồ số 09 phường Trương Quang Trọng, tờ bản đồ số 14 xã Tịnh Ấn Đông</t>
  </si>
  <si>
    <t>Nhận chuyển nhượng</t>
  </si>
  <si>
    <t>27</t>
  </si>
  <si>
    <t>Chuyển mục đích hộ gia đình, cá nhân</t>
  </si>
  <si>
    <t>trên địa bàn thành phố</t>
  </si>
  <si>
    <t>3</t>
  </si>
  <si>
    <t>Nhà làm việc công an xã Tịnh Châu</t>
  </si>
  <si>
    <t>QĐ số: 1170/QĐ-UBND ngày 19/12/2018 của UBND tỉnh Quảng Ngãi về việc giao kế hoạch đầu tư công năm 2019</t>
  </si>
  <si>
    <t>BỊ LOẠI BỎ SAU KHI CÓ NGHỊ QUYẾT</t>
  </si>
  <si>
    <t>11</t>
  </si>
  <si>
    <t>Mỏ cát thôn 6</t>
  </si>
  <si>
    <t>17</t>
  </si>
  <si>
    <t>Mỏ đất Đông Thoại</t>
  </si>
  <si>
    <t>Tờ bản đồ số 2, 5</t>
  </si>
  <si>
    <t>Phụ biểu 01</t>
  </si>
  <si>
    <t>Phụ biểu 02</t>
  </si>
  <si>
    <t>KẾ HOẠCH CHUYỂN MỤC ĐÍCH SỬ DỤNG ĐẤT NĂM 2023 THÀNH PHỐ QUẢNG NGÃI THUỘC TỈNH QUẢNG NGÃI</t>
  </si>
  <si>
    <t>DANH MỤC CÔNG TRÌNH, DỰ ÁN ĐIỀU CHỈNH THÔNG TIN TRONG NĂM 2023 THÀNH PHỐ QUẢNG NGÃI</t>
  </si>
  <si>
    <t>Được điều chỉnh tuyến cho phù hợp với thiết kế cơ sở được phê duyệt tại Quyết định 387/QĐ-UBND ngày 24/3/2023 của UBND tỉnh. Nay, đề nghị điều chỉnh các nội dung, thông tin về địa điểm, diện tích, các tờ bản đồ để phù hợp với thực tế làm cơ sở thực hiện dự án</t>
  </si>
  <si>
    <t>(Kèm theo Quyết định số …………./QĐ-UBND ngày ……./12/2023 của UBND tỉnh)</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</si>
</sst>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0\)"/>
    <numFmt numFmtId="173" formatCode="&quot;\&quot;#,##0;[Red]&quot;\&quot;&quot;\&quot;\-#,##0"/>
    <numFmt numFmtId="174" formatCode="&quot;\&quot;#,##0.00;[Red]&quot;\&quot;&quot;\&quot;&quot;\&quot;&quot;\&quot;&quot;\&quot;&quot;\&quot;\-#,##0.00"/>
    <numFmt numFmtId="175" formatCode="_-&quot;£&quot;* #,##0_-;\-&quot;£&quot;* #,##0_-;_-&quot;£&quot;* &quot;-&quot;_-;_-@_-"/>
    <numFmt numFmtId="176" formatCode="_-* #,##0_-;\-* #,##0_-;_-* &quot;-&quot;_-;_-@_-"/>
    <numFmt numFmtId="177" formatCode="_-&quot;£&quot;* #,##0.00_-;\-&quot;£&quot;* #,##0.00_-;_-&quot;£&quot;* &quot;-&quot;??_-;_-@_-"/>
    <numFmt numFmtId="178" formatCode="_-* #,##0.00_-;\-* #,##0.00_-;_-* &quot;-&quot;??_-;_-@_-"/>
    <numFmt numFmtId="179" formatCode="&quot;\&quot;#,##0;[Red]&quot;\&quot;\-#,##0"/>
    <numFmt numFmtId="180" formatCode="&quot;\&quot;#,##0.00;[Red]&quot;\&quot;\-#,##0.00"/>
    <numFmt numFmtId="181" formatCode="_(* #,##0.0000_);_(* \(#,##0.0000\);_(* &quot;-&quot;??_);_(@_)"/>
    <numFmt numFmtId="182" formatCode="_(* #,##0.0_);_(* \(#,##0.0\);_(* &quot;-&quot;??_);_(@_)"/>
    <numFmt numFmtId="183" formatCode="#,##0.0_);\(#,##0.0\)"/>
    <numFmt numFmtId="184" formatCode="0.0%;[Red]\(0.0%\)"/>
    <numFmt numFmtId="185" formatCode="_ * #,##0.00_)&quot;£&quot;_ ;_ * \(#,##0.00\)&quot;£&quot;_ ;_ * &quot;-&quot;??_)&quot;£&quot;_ ;_ @_ "/>
    <numFmt numFmtId="186" formatCode="0.0%;\(0.0%\)"/>
    <numFmt numFmtId="187" formatCode="#."/>
    <numFmt numFmtId="188" formatCode="#.00"/>
    <numFmt numFmtId="189" formatCode="_ * #,##0.00_)_d_ ;_ * \(#,##0.00\)_d_ ;_ * &quot;-&quot;??_)_d_ ;_ @_ "/>
    <numFmt numFmtId="190" formatCode="_-* #,##0\ _k_r_-;\-* #,##0\ _k_r_-;_-* &quot;-&quot;\ _k_r_-;_-@_-"/>
    <numFmt numFmtId="191" formatCode="&quot;$&quot;#.00"/>
    <numFmt numFmtId="192" formatCode="m\-yyyy"/>
    <numFmt numFmtId="193" formatCode="#,##0.000_);\(#,##0.000\)"/>
    <numFmt numFmtId="194" formatCode="%#.00"/>
    <numFmt numFmtId="195" formatCode="#,##0\ &quot;F&quot;;\-#,##0\ &quot;F&quot;"/>
    <numFmt numFmtId="196" formatCode="#,##0\ &quot;F&quot;;[Red]\-#,##0\ &quot;F&quot;"/>
    <numFmt numFmtId="197" formatCode="_-&quot;$&quot;* #,##0_-;\-&quot;$&quot;* #,##0_-;_-&quot;$&quot;* &quot;-&quot;_-;_-@_-"/>
    <numFmt numFmtId="198" formatCode="_-&quot;$&quot;* #,##0.00_-;\-&quot;$&quot;* #,##0.00_-;_-&quot;$&quot;* &quot;-&quot;??_-;_-@_-"/>
    <numFmt numFmtId="199" formatCode="#,##0.000"/>
    <numFmt numFmtId="200" formatCode="#,##0.0000"/>
    <numFmt numFmtId="201" formatCode="_(* #,##0_);_(* \(#,##0\);_(* &quot;-&quot;??_);_(@_)"/>
  </numFmts>
  <fonts count="108">
    <font>
      <sz val="10"/>
      <name val="Arial"/>
      <family val="0"/>
    </font>
    <font>
      <sz val="14"/>
      <name val="??"/>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36"/>
      <name val="Times New Roman"/>
      <family val="1"/>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2"/>
      <name val=".VnTime"/>
      <family val="2"/>
    </font>
    <font>
      <b/>
      <sz val="10"/>
      <name val=".VnTime"/>
      <family val="2"/>
    </font>
    <font>
      <sz val="10"/>
      <name val=".VnTime"/>
      <family val="2"/>
    </font>
    <font>
      <sz val="9"/>
      <name val=".VnTime"/>
      <family val="2"/>
    </font>
    <font>
      <sz val="11"/>
      <color indexed="10"/>
      <name val="Calibri"/>
      <family val="2"/>
    </font>
    <font>
      <sz val="14"/>
      <name val="뼻뮝"/>
      <family val="3"/>
    </font>
    <font>
      <sz val="12"/>
      <name val="뼻뮝"/>
      <family val="1"/>
    </font>
    <font>
      <sz val="12"/>
      <name val="VNtimes new roman"/>
      <family val="0"/>
    </font>
    <font>
      <sz val="12"/>
      <name val="바탕체"/>
      <family val="1"/>
    </font>
    <font>
      <sz val="10"/>
      <name val="굴림체"/>
      <family val="3"/>
    </font>
    <font>
      <sz val="8"/>
      <name val="Arial"/>
      <family val="0"/>
    </font>
    <font>
      <sz val="12"/>
      <name val="¹UAAA¼"/>
      <family val="3"/>
    </font>
    <font>
      <sz val="12"/>
      <name val="Times New Roman"/>
      <family val="1"/>
    </font>
    <font>
      <b/>
      <sz val="14"/>
      <name val="Times New Roman"/>
      <family val="1"/>
    </font>
    <font>
      <sz val="14"/>
      <name val="Times New Roman"/>
      <family val="1"/>
    </font>
    <font>
      <b/>
      <sz val="11"/>
      <name val="Arial"/>
      <family val="0"/>
    </font>
    <font>
      <sz val="14"/>
      <name val="Arial"/>
      <family val="0"/>
    </font>
    <font>
      <sz val="11"/>
      <name val="VNI-Times"/>
      <family val="0"/>
    </font>
    <font>
      <sz val="12"/>
      <name val="????"/>
      <family val="0"/>
    </font>
    <font>
      <sz val="12"/>
      <name val="???"/>
      <family val="3"/>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0"/>
      <name val="Helv"/>
      <family val="0"/>
    </font>
    <font>
      <b/>
      <sz val="10"/>
      <name val="Helv"/>
      <family val="0"/>
    </font>
    <font>
      <sz val="10"/>
      <color indexed="8"/>
      <name val="Arial"/>
      <family val="0"/>
    </font>
    <font>
      <sz val="11"/>
      <name val="VNtimes new roman"/>
      <family val="0"/>
    </font>
    <font>
      <b/>
      <sz val="1"/>
      <color indexed="8"/>
      <name val="Courier"/>
      <family val="0"/>
    </font>
    <font>
      <sz val="1"/>
      <color indexed="8"/>
      <name val="Courier"/>
      <family val="0"/>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4"/>
      <color indexed="14"/>
      <name val="VNottawa"/>
      <family val="2"/>
    </font>
    <font>
      <b/>
      <sz val="16"/>
      <color indexed="14"/>
      <name val="VNottawa"/>
      <family val="2"/>
    </font>
    <font>
      <b/>
      <sz val="12"/>
      <name val=".VnBook-AntiquaH"/>
      <family val="2"/>
    </font>
    <font>
      <b/>
      <sz val="12"/>
      <name val="Helv"/>
      <family val="0"/>
    </font>
    <font>
      <sz val="10"/>
      <name val="vnTimesRoman"/>
      <family val="0"/>
    </font>
    <font>
      <sz val="10"/>
      <name val="MS Sans Serif"/>
      <family val="0"/>
    </font>
    <font>
      <b/>
      <sz val="11"/>
      <name val="Helv"/>
      <family val="0"/>
    </font>
    <font>
      <sz val="12"/>
      <name val="Arial"/>
      <family val="2"/>
    </font>
    <font>
      <sz val="11"/>
      <name val="VNhelvetica"/>
      <family val="0"/>
    </font>
    <font>
      <sz val="10"/>
      <name val="VNlucida sans"/>
      <family val="2"/>
    </font>
    <font>
      <sz val="12"/>
      <name val="Helv"/>
      <family val="0"/>
    </font>
    <font>
      <b/>
      <sz val="10"/>
      <name val="MS Sans Serif"/>
      <family val="0"/>
    </font>
    <font>
      <sz val="11"/>
      <color indexed="32"/>
      <name val="VNI-Times"/>
      <family val="0"/>
    </font>
    <font>
      <sz val="10"/>
      <name val="Symbol"/>
      <family val="1"/>
    </font>
    <font>
      <sz val="10"/>
      <name val=" "/>
      <family val="1"/>
    </font>
    <font>
      <sz val="11"/>
      <name val="돋움"/>
      <family val="3"/>
    </font>
    <font>
      <sz val="9"/>
      <name val="Arial"/>
      <family val="2"/>
    </font>
    <font>
      <sz val="12"/>
      <name val="Courier"/>
      <family val="3"/>
    </font>
    <font>
      <sz val="10"/>
      <name val="?? ??"/>
      <family val="1"/>
    </font>
    <font>
      <sz val="11"/>
      <name val="VNbook-Antiqua"/>
      <family val="2"/>
    </font>
    <font>
      <sz val="12"/>
      <name val=".VnArial"/>
      <family val="2"/>
    </font>
    <font>
      <i/>
      <sz val="14"/>
      <name val="Times New Roman"/>
      <family val="1"/>
    </font>
    <font>
      <b/>
      <i/>
      <sz val="14"/>
      <name val="Times New Roman"/>
      <family val="1"/>
    </font>
    <font>
      <sz val="12"/>
      <color indexed="8"/>
      <name val="Times New Roman"/>
      <family val="2"/>
    </font>
    <font>
      <b/>
      <sz val="15"/>
      <name val="Times New Roman"/>
      <family val="1"/>
    </font>
    <font>
      <sz val="15"/>
      <name val="Times New Roman"/>
      <family val="1"/>
    </font>
    <font>
      <b/>
      <sz val="15"/>
      <color indexed="10"/>
      <name val="Times New Roman"/>
      <family val="1"/>
    </font>
    <font>
      <sz val="15"/>
      <color indexed="10"/>
      <name val="Times New Roman"/>
      <family val="1"/>
    </font>
    <font>
      <b/>
      <i/>
      <sz val="15"/>
      <name val="Times New Roman"/>
      <family val="1"/>
    </font>
    <font>
      <i/>
      <sz val="15"/>
      <name val="Times New Roman"/>
      <family val="1"/>
    </font>
    <font>
      <sz val="15"/>
      <name val="Arial"/>
      <family val="0"/>
    </font>
    <font>
      <b/>
      <sz val="15"/>
      <name val="Arial"/>
      <family val="0"/>
    </font>
    <font>
      <i/>
      <sz val="15"/>
      <name val="Arial"/>
      <family val="0"/>
    </font>
    <font>
      <i/>
      <sz val="15"/>
      <color indexed="10"/>
      <name val="Times New Roman"/>
      <family val="1"/>
    </font>
    <font>
      <i/>
      <sz val="15"/>
      <color indexed="10"/>
      <name val="Arial"/>
      <family val="0"/>
    </font>
    <font>
      <i/>
      <vertAlign val="superscript"/>
      <sz val="15"/>
      <name val="Times New Roman"/>
      <family val="1"/>
    </font>
    <font>
      <sz val="14"/>
      <name val=".VnTime"/>
      <family val="2"/>
    </font>
    <font>
      <b/>
      <sz val="12"/>
      <name val="Times New Roman"/>
      <family val="1"/>
    </font>
    <font>
      <i/>
      <sz val="12"/>
      <name val="Times New Roman"/>
      <family val="1"/>
    </font>
    <font>
      <b/>
      <i/>
      <sz val="12"/>
      <name val="Times New Roman"/>
      <family val="1"/>
    </font>
    <font>
      <b/>
      <sz val="13"/>
      <name val="Times New Roman"/>
      <family val="1"/>
    </font>
    <font>
      <sz val="13"/>
      <name val="Times New Roman"/>
      <family val="1"/>
    </font>
    <font>
      <sz val="13"/>
      <color indexed="8"/>
      <name val="Times New Roman"/>
      <family val="1"/>
    </font>
    <font>
      <i/>
      <sz val="11"/>
      <name val="Times New Roman"/>
      <family val="1"/>
    </font>
    <font>
      <sz val="11"/>
      <name val="Times New Roman"/>
      <family val="1"/>
    </font>
    <font>
      <b/>
      <sz val="11"/>
      <name val="Times New Roman"/>
      <family val="1"/>
    </font>
    <font>
      <b/>
      <i/>
      <sz val="11"/>
      <name val="Times New Roman"/>
      <family val="1"/>
    </font>
    <font>
      <sz val="12"/>
      <color indexed="12"/>
      <name val="Times New Roman"/>
      <family val="1"/>
    </font>
    <font>
      <i/>
      <sz val="11"/>
      <color indexed="12"/>
      <name val="Times New Roman"/>
      <family val="1"/>
    </font>
    <font>
      <i/>
      <sz val="12"/>
      <color indexed="8"/>
      <name val="Times New Roman"/>
      <family val="1"/>
    </font>
    <font>
      <sz val="8"/>
      <name val="Tahoma"/>
      <family val="2"/>
    </font>
    <font>
      <i/>
      <sz val="12"/>
      <color theme="1"/>
      <name val="Times New Roman"/>
      <family val="1"/>
    </font>
  </fonts>
  <fills count="28">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58"/>
        <bgColor indexed="64"/>
      </patternFill>
    </fill>
    <fill>
      <patternFill patternType="gray125">
        <fgColor indexed="35"/>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ck"/>
      <right>
        <color indexed="63"/>
      </right>
      <top style="thick"/>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protection/>
    </xf>
    <xf numFmtId="0" fontId="38" fillId="0" borderId="0">
      <alignment/>
      <protection/>
    </xf>
    <xf numFmtId="174" fontId="0" fillId="0" borderId="0" applyFont="0" applyFill="0" applyBorder="0" applyAlignment="0" applyProtection="0"/>
    <xf numFmtId="0" fontId="74" fillId="0" borderId="0" applyFont="0" applyFill="0" applyBorder="0" applyAlignment="0" applyProtection="0"/>
    <xf numFmtId="173" fontId="0"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76" fontId="39" fillId="0" borderId="0" applyFont="0" applyFill="0" applyBorder="0" applyAlignment="0" applyProtection="0"/>
    <xf numFmtId="9" fontId="40" fillId="0" borderId="0" applyFont="0" applyFill="0" applyBorder="0" applyAlignment="0" applyProtection="0"/>
    <xf numFmtId="6" fontId="73" fillId="0" borderId="0" applyFont="0" applyFill="0" applyBorder="0" applyAlignment="0" applyProtection="0"/>
    <xf numFmtId="0" fontId="33" fillId="0" borderId="0">
      <alignment vertical="center"/>
      <protection/>
    </xf>
    <xf numFmtId="0" fontId="41" fillId="2" borderId="0">
      <alignment/>
      <protection/>
    </xf>
    <xf numFmtId="0" fontId="42" fillId="2" borderId="0">
      <alignment/>
      <protection/>
    </xf>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43" fillId="2" borderId="0">
      <alignment/>
      <protection/>
    </xf>
    <xf numFmtId="0" fontId="44" fillId="0" borderId="0">
      <alignment wrapText="1"/>
      <protection/>
    </xf>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4" fillId="4" borderId="0" applyNumberFormat="0" applyBorder="0" applyAlignment="0" applyProtection="0"/>
    <xf numFmtId="0" fontId="32" fillId="0" borderId="0">
      <alignment/>
      <protection/>
    </xf>
    <xf numFmtId="0" fontId="32" fillId="0" borderId="0">
      <alignment/>
      <protection/>
    </xf>
    <xf numFmtId="0" fontId="0" fillId="0" borderId="0" applyFill="0" applyBorder="0" applyAlignment="0">
      <protection/>
    </xf>
    <xf numFmtId="183" fontId="45" fillId="0" borderId="0" applyFill="0" applyBorder="0" applyAlignment="0">
      <protection/>
    </xf>
    <xf numFmtId="181" fontId="45" fillId="0" borderId="0" applyFill="0" applyBorder="0" applyAlignment="0">
      <protection/>
    </xf>
    <xf numFmtId="184" fontId="45" fillId="0" borderId="0" applyFill="0" applyBorder="0" applyAlignment="0">
      <protection/>
    </xf>
    <xf numFmtId="185" fontId="0" fillId="0" borderId="0" applyFill="0" applyBorder="0" applyAlignment="0">
      <protection/>
    </xf>
    <xf numFmtId="177" fontId="45" fillId="0" borderId="0" applyFill="0" applyBorder="0" applyAlignment="0">
      <protection/>
    </xf>
    <xf numFmtId="186" fontId="45" fillId="0" borderId="0" applyFill="0" applyBorder="0" applyAlignment="0">
      <protection/>
    </xf>
    <xf numFmtId="183" fontId="45" fillId="0" borderId="0" applyFill="0" applyBorder="0" applyAlignment="0">
      <protection/>
    </xf>
    <xf numFmtId="0" fontId="5" fillId="2" borderId="1" applyNumberFormat="0" applyAlignment="0" applyProtection="0"/>
    <xf numFmtId="0" fontId="46" fillId="0" borderId="0">
      <alignment/>
      <protection/>
    </xf>
    <xf numFmtId="0" fontId="6" fillId="21" borderId="2" applyNumberFormat="0" applyAlignment="0" applyProtection="0"/>
    <xf numFmtId="4" fontId="75" fillId="0" borderId="0" applyAlignment="0">
      <protection/>
    </xf>
    <xf numFmtId="43" fontId="0" fillId="0" borderId="0" applyFont="0" applyFill="0" applyBorder="0" applyAlignment="0" applyProtection="0"/>
    <xf numFmtId="41" fontId="0" fillId="0" borderId="0" applyFont="0" applyFill="0" applyBorder="0" applyAlignment="0" applyProtection="0"/>
    <xf numFmtId="177" fontId="45" fillId="0" borderId="0" applyFont="0" applyFill="0" applyBorder="0" applyAlignment="0" applyProtection="0"/>
    <xf numFmtId="43" fontId="79"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3" fontId="45" fillId="0" borderId="0" applyFont="0" applyFill="0" applyBorder="0" applyAlignment="0" applyProtection="0"/>
    <xf numFmtId="172" fontId="0" fillId="0" borderId="0" applyFont="0" applyFill="0" applyBorder="0" applyAlignment="0" applyProtection="0"/>
    <xf numFmtId="0" fontId="0" fillId="0" borderId="0" applyFont="0" applyFill="0" applyBorder="0" applyAlignment="0" applyProtection="0"/>
    <xf numFmtId="14" fontId="47" fillId="0" borderId="0" applyFill="0" applyBorder="0" applyAlignment="0">
      <protection/>
    </xf>
    <xf numFmtId="0"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8" fillId="0" borderId="0">
      <alignment vertical="top" wrapText="1"/>
      <protection/>
    </xf>
    <xf numFmtId="177" fontId="45" fillId="0" borderId="0" applyFill="0" applyBorder="0" applyAlignment="0">
      <protection/>
    </xf>
    <xf numFmtId="183" fontId="45" fillId="0" borderId="0" applyFill="0" applyBorder="0" applyAlignment="0">
      <protection/>
    </xf>
    <xf numFmtId="177" fontId="45" fillId="0" borderId="0" applyFill="0" applyBorder="0" applyAlignment="0">
      <protection/>
    </xf>
    <xf numFmtId="186" fontId="45" fillId="0" borderId="0" applyFill="0" applyBorder="0" applyAlignment="0">
      <protection/>
    </xf>
    <xf numFmtId="183" fontId="45" fillId="0" borderId="0" applyFill="0" applyBorder="0" applyAlignment="0">
      <protection/>
    </xf>
    <xf numFmtId="187" fontId="49" fillId="0" borderId="0">
      <alignment/>
      <protection locked="0"/>
    </xf>
    <xf numFmtId="187" fontId="49" fillId="0" borderId="0">
      <alignment/>
      <protection locked="0"/>
    </xf>
    <xf numFmtId="0" fontId="7" fillId="0" borderId="0" applyNumberFormat="0" applyFill="0" applyBorder="0" applyAlignment="0" applyProtection="0"/>
    <xf numFmtId="4" fontId="50" fillId="0" borderId="0">
      <alignment/>
      <protection locked="0"/>
    </xf>
    <xf numFmtId="188" fontId="50" fillId="0" borderId="0">
      <alignment/>
      <protection locked="0"/>
    </xf>
    <xf numFmtId="2" fontId="0" fillId="0" borderId="0" applyFont="0" applyFill="0" applyBorder="0" applyAlignment="0" applyProtection="0"/>
    <xf numFmtId="0" fontId="8"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Protection="0">
      <alignment vertical="center"/>
    </xf>
    <xf numFmtId="0" fontId="53" fillId="0" borderId="0" applyNumberFormat="0" applyFill="0" applyBorder="0" applyAlignment="0" applyProtection="0"/>
    <xf numFmtId="0" fontId="54" fillId="0" borderId="0" applyNumberFormat="0" applyFill="0" applyBorder="0" applyProtection="0">
      <alignment vertical="center"/>
    </xf>
    <xf numFmtId="0" fontId="55" fillId="0" borderId="0" applyNumberFormat="0" applyFill="0" applyBorder="0" applyAlignment="0" applyProtection="0"/>
    <xf numFmtId="0" fontId="53" fillId="0" borderId="0" applyNumberFormat="0" applyFill="0" applyBorder="0" applyAlignment="0" applyProtection="0"/>
    <xf numFmtId="189" fontId="56" fillId="0" borderId="3" applyNumberFormat="0" applyFill="0" applyBorder="0" applyAlignment="0" applyProtection="0"/>
    <xf numFmtId="0" fontId="57" fillId="0" borderId="0" applyNumberFormat="0" applyFill="0" applyBorder="0" applyAlignment="0" applyProtection="0"/>
    <xf numFmtId="0" fontId="9" fillId="5" borderId="0" applyNumberFormat="0" applyBorder="0" applyAlignment="0" applyProtection="0"/>
    <xf numFmtId="38" fontId="31" fillId="2" borderId="0" applyNumberFormat="0" applyBorder="0" applyAlignment="0" applyProtection="0"/>
    <xf numFmtId="0" fontId="58" fillId="0" borderId="0" applyNumberFormat="0" applyFont="0" applyBorder="0" applyAlignment="0">
      <protection/>
    </xf>
    <xf numFmtId="0" fontId="59" fillId="0" borderId="0">
      <alignment horizontal="left"/>
      <protection/>
    </xf>
    <xf numFmtId="0" fontId="10" fillId="0" borderId="4" applyNumberFormat="0" applyAlignment="0" applyProtection="0"/>
    <xf numFmtId="0" fontId="10" fillId="0" borderId="5">
      <alignment horizontal="left" vertical="center"/>
      <protection/>
    </xf>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60" fillId="0" borderId="0">
      <alignment/>
      <protection/>
    </xf>
    <xf numFmtId="0" fontId="14" fillId="0" borderId="0" applyNumberFormat="0" applyFill="0" applyBorder="0" applyAlignment="0" applyProtection="0"/>
    <xf numFmtId="0" fontId="15" fillId="8" borderId="1" applyNumberFormat="0" applyAlignment="0" applyProtection="0"/>
    <xf numFmtId="10" fontId="31" fillId="22" borderId="9" applyNumberFormat="0" applyBorder="0" applyAlignment="0" applyProtection="0"/>
    <xf numFmtId="177" fontId="45" fillId="0" borderId="0" applyFill="0" applyBorder="0" applyAlignment="0">
      <protection/>
    </xf>
    <xf numFmtId="183" fontId="45" fillId="0" borderId="0" applyFill="0" applyBorder="0" applyAlignment="0">
      <protection/>
    </xf>
    <xf numFmtId="177" fontId="45" fillId="0" borderId="0" applyFill="0" applyBorder="0" applyAlignment="0">
      <protection/>
    </xf>
    <xf numFmtId="186" fontId="45" fillId="0" borderId="0" applyFill="0" applyBorder="0" applyAlignment="0">
      <protection/>
    </xf>
    <xf numFmtId="183" fontId="45" fillId="0" borderId="0" applyFill="0" applyBorder="0" applyAlignment="0">
      <protection/>
    </xf>
    <xf numFmtId="0" fontId="16" fillId="0" borderId="10" applyNumberFormat="0" applyFill="0" applyAlignment="0" applyProtection="0"/>
    <xf numFmtId="38" fontId="61" fillId="0" borderId="0" applyFont="0" applyFill="0" applyBorder="0" applyAlignment="0" applyProtection="0"/>
    <xf numFmtId="40" fontId="61" fillId="0" borderId="0" applyFont="0" applyFill="0" applyBorder="0" applyAlignment="0" applyProtection="0"/>
    <xf numFmtId="0" fontId="62" fillId="0" borderId="11">
      <alignment/>
      <protection/>
    </xf>
    <xf numFmtId="190" fontId="28" fillId="0" borderId="0" applyFont="0" applyFill="0" applyBorder="0" applyAlignment="0" applyProtection="0"/>
    <xf numFmtId="182" fontId="28" fillId="0" borderId="0" applyFont="0" applyFill="0" applyBorder="0" applyAlignment="0" applyProtection="0"/>
    <xf numFmtId="191" fontId="50" fillId="0" borderId="0">
      <alignment/>
      <protection locked="0"/>
    </xf>
    <xf numFmtId="0" fontId="63" fillId="0" borderId="0" applyNumberFormat="0" applyFont="0" applyFill="0" applyAlignment="0">
      <protection/>
    </xf>
    <xf numFmtId="0" fontId="17" fillId="23" borderId="0" applyNumberFormat="0" applyBorder="0" applyAlignment="0" applyProtection="0"/>
    <xf numFmtId="192" fontId="64" fillId="0" borderId="0">
      <alignment/>
      <protection/>
    </xf>
    <xf numFmtId="0" fontId="29" fillId="0" borderId="0">
      <alignment/>
      <protection/>
    </xf>
    <xf numFmtId="0" fontId="33" fillId="0" borderId="0">
      <alignment/>
      <protection/>
    </xf>
    <xf numFmtId="0" fontId="76" fillId="0" borderId="0">
      <alignment/>
      <protection/>
    </xf>
    <xf numFmtId="0" fontId="0" fillId="0" borderId="0">
      <alignment/>
      <protection/>
    </xf>
    <xf numFmtId="0" fontId="76" fillId="0" borderId="0" applyNumberFormat="0">
      <alignment/>
      <protection/>
    </xf>
    <xf numFmtId="0" fontId="76" fillId="0" borderId="0" applyNumberFormat="0">
      <alignment/>
      <protection/>
    </xf>
    <xf numFmtId="0" fontId="76" fillId="0" borderId="0">
      <alignment/>
      <protection/>
    </xf>
    <xf numFmtId="0" fontId="76" fillId="0" borderId="0" applyNumberFormat="0">
      <alignment/>
      <protection/>
    </xf>
    <xf numFmtId="0" fontId="76" fillId="0" borderId="0" applyNumberFormat="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65" fillId="0" borderId="0">
      <alignment horizontal="left" vertical="top"/>
      <protection/>
    </xf>
    <xf numFmtId="0" fontId="2" fillId="24" borderId="12" applyNumberFormat="0" applyFon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8" fillId="2" borderId="13" applyNumberFormat="0" applyAlignment="0" applyProtection="0"/>
    <xf numFmtId="9" fontId="0" fillId="0" borderId="0" applyFont="0" applyFill="0" applyBorder="0" applyAlignment="0" applyProtection="0"/>
    <xf numFmtId="185" fontId="0" fillId="0" borderId="0" applyFont="0" applyFill="0" applyBorder="0" applyAlignment="0" applyProtection="0"/>
    <xf numFmtId="193" fontId="0" fillId="0" borderId="0" applyFont="0" applyFill="0" applyBorder="0" applyAlignment="0" applyProtection="0"/>
    <xf numFmtId="10" fontId="0" fillId="0" borderId="0" applyFont="0" applyFill="0" applyBorder="0" applyAlignment="0" applyProtection="0"/>
    <xf numFmtId="0" fontId="0" fillId="0" borderId="0">
      <alignment/>
      <protection/>
    </xf>
    <xf numFmtId="194" fontId="50" fillId="0" borderId="0">
      <alignment/>
      <protection locked="0"/>
    </xf>
    <xf numFmtId="177" fontId="45" fillId="0" borderId="0" applyFill="0" applyBorder="0" applyAlignment="0">
      <protection/>
    </xf>
    <xf numFmtId="183" fontId="45" fillId="0" borderId="0" applyFill="0" applyBorder="0" applyAlignment="0">
      <protection/>
    </xf>
    <xf numFmtId="177" fontId="45" fillId="0" borderId="0" applyFill="0" applyBorder="0" applyAlignment="0">
      <protection/>
    </xf>
    <xf numFmtId="186" fontId="45" fillId="0" borderId="0" applyFill="0" applyBorder="0" applyAlignment="0">
      <protection/>
    </xf>
    <xf numFmtId="183" fontId="45" fillId="0" borderId="0" applyFill="0" applyBorder="0" applyAlignment="0">
      <protection/>
    </xf>
    <xf numFmtId="0" fontId="66" fillId="0" borderId="0">
      <alignment/>
      <protection/>
    </xf>
    <xf numFmtId="0" fontId="61" fillId="0" borderId="0" applyNumberFormat="0" applyFont="0" applyFill="0" applyBorder="0" applyAlignment="0" applyProtection="0"/>
    <xf numFmtId="0" fontId="67" fillId="0" borderId="11">
      <alignment horizontal="center"/>
      <protection/>
    </xf>
    <xf numFmtId="0" fontId="0" fillId="25" borderId="0">
      <alignment/>
      <protection/>
    </xf>
    <xf numFmtId="0" fontId="23" fillId="0" borderId="0" applyNumberFormat="0" applyFill="0" applyBorder="0" applyAlignment="0" applyProtection="0"/>
    <xf numFmtId="0" fontId="68" fillId="0" borderId="0">
      <alignment/>
      <protection/>
    </xf>
    <xf numFmtId="0" fontId="62" fillId="0" borderId="0">
      <alignment/>
      <protection/>
    </xf>
    <xf numFmtId="0" fontId="69" fillId="0" borderId="0">
      <alignment/>
      <protection/>
    </xf>
    <xf numFmtId="49" fontId="47" fillId="0" borderId="0" applyFill="0" applyBorder="0" applyAlignment="0">
      <protection/>
    </xf>
    <xf numFmtId="195" fontId="0" fillId="0" borderId="0" applyFill="0" applyBorder="0" applyAlignment="0">
      <protection/>
    </xf>
    <xf numFmtId="196" fontId="0" fillId="0" borderId="0" applyFill="0" applyBorder="0" applyAlignment="0">
      <protection/>
    </xf>
    <xf numFmtId="0" fontId="36" fillId="0" borderId="0" applyNumberForma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26" borderId="9">
      <alignment horizontal="left" vertical="center"/>
      <protection/>
    </xf>
    <xf numFmtId="5" fontId="22" fillId="0" borderId="15">
      <alignment horizontal="left" vertical="top"/>
      <protection/>
    </xf>
    <xf numFmtId="5" fontId="23" fillId="0" borderId="16">
      <alignment horizontal="left" vertical="top"/>
      <protection/>
    </xf>
    <xf numFmtId="0" fontId="24" fillId="0" borderId="16">
      <alignment horizontal="left" vertical="center"/>
      <protection/>
    </xf>
    <xf numFmtId="175" fontId="0" fillId="0" borderId="0" applyFont="0" applyFill="0" applyBorder="0" applyAlignment="0" applyProtection="0"/>
    <xf numFmtId="177" fontId="0" fillId="0" borderId="0" applyFont="0" applyFill="0" applyBorder="0" applyAlignment="0" applyProtection="0"/>
    <xf numFmtId="0" fontId="25" fillId="0" borderId="0" applyNumberForma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33" fillId="0" borderId="0">
      <alignment vertical="center"/>
      <protection/>
    </xf>
    <xf numFmtId="40" fontId="26" fillId="0" borderId="0" applyFont="0" applyFill="0" applyBorder="0" applyAlignment="0" applyProtection="0"/>
    <xf numFmtId="38"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9" fontId="29" fillId="0" borderId="0" applyFont="0" applyFill="0" applyBorder="0" applyAlignment="0" applyProtection="0"/>
    <xf numFmtId="0" fontId="27"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176" fontId="71" fillId="0" borderId="0" applyFont="0" applyFill="0" applyBorder="0" applyAlignment="0" applyProtection="0"/>
    <xf numFmtId="178" fontId="71" fillId="0" borderId="0" applyFont="0" applyFill="0" applyBorder="0" applyAlignment="0" applyProtection="0"/>
    <xf numFmtId="180" fontId="29" fillId="0" borderId="0" applyFont="0" applyFill="0" applyBorder="0" applyAlignment="0" applyProtection="0"/>
    <xf numFmtId="179" fontId="29" fillId="0" borderId="0" applyFont="0" applyFill="0" applyBorder="0" applyAlignment="0" applyProtection="0"/>
    <xf numFmtId="0" fontId="30" fillId="0" borderId="0">
      <alignment/>
      <protection/>
    </xf>
    <xf numFmtId="0" fontId="63" fillId="0" borderId="0">
      <alignment/>
      <protection/>
    </xf>
    <xf numFmtId="176" fontId="72" fillId="0" borderId="0" applyFont="0" applyFill="0" applyBorder="0" applyAlignment="0" applyProtection="0"/>
    <xf numFmtId="178" fontId="72" fillId="0" borderId="0" applyFont="0" applyFill="0" applyBorder="0" applyAlignment="0" applyProtection="0"/>
    <xf numFmtId="197" fontId="72" fillId="0" borderId="0" applyFont="0" applyFill="0" applyBorder="0" applyAlignment="0" applyProtection="0"/>
    <xf numFmtId="6" fontId="73" fillId="0" borderId="0" applyFont="0" applyFill="0" applyBorder="0" applyAlignment="0" applyProtection="0"/>
    <xf numFmtId="198" fontId="72" fillId="0" borderId="0" applyFont="0" applyFill="0" applyBorder="0" applyAlignment="0" applyProtection="0"/>
  </cellStyleXfs>
  <cellXfs count="239">
    <xf numFmtId="0" fontId="0" fillId="0" borderId="0" xfId="0" applyAlignment="1">
      <alignment/>
    </xf>
    <xf numFmtId="0" fontId="37" fillId="0" borderId="0" xfId="0" applyFont="1" applyAlignment="1">
      <alignment/>
    </xf>
    <xf numFmtId="0" fontId="35" fillId="0" borderId="0" xfId="0" applyFont="1" applyFill="1" applyBorder="1" applyAlignment="1">
      <alignment/>
    </xf>
    <xf numFmtId="0" fontId="35" fillId="0" borderId="0" xfId="0" applyFont="1" applyAlignment="1">
      <alignment/>
    </xf>
    <xf numFmtId="0" fontId="35" fillId="0" borderId="0" xfId="0" applyFont="1" applyBorder="1" applyAlignment="1">
      <alignment/>
    </xf>
    <xf numFmtId="0" fontId="78" fillId="0" borderId="0" xfId="0" applyFont="1" applyAlignment="1">
      <alignment/>
    </xf>
    <xf numFmtId="0" fontId="77" fillId="0" borderId="17" xfId="0" applyFont="1" applyBorder="1" applyAlignment="1">
      <alignment/>
    </xf>
    <xf numFmtId="0" fontId="77" fillId="0" borderId="0" xfId="0" applyFont="1" applyBorder="1" applyAlignment="1">
      <alignment/>
    </xf>
    <xf numFmtId="0" fontId="35" fillId="0" borderId="0" xfId="0" applyFont="1" applyFill="1" applyAlignment="1">
      <alignment/>
    </xf>
    <xf numFmtId="4" fontId="78" fillId="0" borderId="9" xfId="0" applyNumberFormat="1" applyFont="1" applyFill="1" applyBorder="1" applyAlignment="1">
      <alignment vertical="center"/>
    </xf>
    <xf numFmtId="0" fontId="34" fillId="0" borderId="0" xfId="0" applyFont="1" applyBorder="1" applyAlignment="1">
      <alignment horizontal="center"/>
    </xf>
    <xf numFmtId="0" fontId="34" fillId="0" borderId="0" xfId="0" applyFont="1" applyFill="1" applyAlignment="1">
      <alignment/>
    </xf>
    <xf numFmtId="0" fontId="35" fillId="0" borderId="0" xfId="0" applyFont="1" applyFill="1" applyAlignment="1">
      <alignment/>
    </xf>
    <xf numFmtId="0" fontId="78" fillId="0" borderId="9" xfId="0" applyFont="1" applyFill="1" applyBorder="1" applyAlignment="1">
      <alignment horizontal="left" vertical="center"/>
    </xf>
    <xf numFmtId="0" fontId="78" fillId="0" borderId="9" xfId="0" applyFont="1" applyFill="1" applyBorder="1" applyAlignment="1">
      <alignment horizontal="center" vertical="center"/>
    </xf>
    <xf numFmtId="0" fontId="34" fillId="22" borderId="0" xfId="0" applyFont="1" applyFill="1" applyAlignment="1">
      <alignment/>
    </xf>
    <xf numFmtId="0" fontId="78" fillId="0" borderId="9" xfId="0" applyFont="1" applyFill="1" applyBorder="1" applyAlignment="1">
      <alignment vertical="center" wrapText="1"/>
    </xf>
    <xf numFmtId="0" fontId="35" fillId="0" borderId="9" xfId="0" applyFont="1" applyFill="1" applyBorder="1" applyAlignment="1">
      <alignment/>
    </xf>
    <xf numFmtId="0" fontId="37" fillId="0" borderId="0" xfId="0" applyFont="1" applyAlignment="1">
      <alignment/>
    </xf>
    <xf numFmtId="0" fontId="35" fillId="0" borderId="0" xfId="0" applyFont="1" applyAlignment="1">
      <alignment/>
    </xf>
    <xf numFmtId="0" fontId="35" fillId="0" borderId="0" xfId="0" applyFont="1" applyFill="1" applyAlignment="1">
      <alignment wrapText="1"/>
    </xf>
    <xf numFmtId="0" fontId="35" fillId="0" borderId="0" xfId="0" applyFont="1" applyFill="1" applyAlignment="1">
      <alignment horizontal="center" wrapText="1"/>
    </xf>
    <xf numFmtId="0" fontId="80" fillId="0" borderId="0" xfId="0" applyFont="1" applyFill="1" applyAlignment="1">
      <alignment/>
    </xf>
    <xf numFmtId="0" fontId="81" fillId="0" borderId="9" xfId="0" applyFont="1" applyFill="1" applyBorder="1" applyAlignment="1">
      <alignment horizontal="center" vertical="center" wrapText="1"/>
    </xf>
    <xf numFmtId="0" fontId="81" fillId="0" borderId="9" xfId="0" applyFont="1" applyFill="1" applyBorder="1" applyAlignment="1" quotePrefix="1">
      <alignment horizontal="center" vertical="center"/>
    </xf>
    <xf numFmtId="0" fontId="81" fillId="0" borderId="9" xfId="0" applyFont="1" applyFill="1" applyBorder="1" applyAlignment="1" quotePrefix="1">
      <alignment horizontal="center" vertical="center" wrapText="1"/>
    </xf>
    <xf numFmtId="0" fontId="81" fillId="0" borderId="9" xfId="0" applyFont="1" applyFill="1" applyBorder="1" applyAlignment="1" quotePrefix="1">
      <alignment horizontal="center" vertical="top" wrapText="1"/>
    </xf>
    <xf numFmtId="0" fontId="81" fillId="0" borderId="0" xfId="0" applyFont="1" applyFill="1" applyAlignment="1">
      <alignment/>
    </xf>
    <xf numFmtId="0" fontId="80" fillId="0" borderId="9" xfId="0" applyFont="1" applyFill="1" applyBorder="1" applyAlignment="1">
      <alignment horizontal="center" vertical="center"/>
    </xf>
    <xf numFmtId="0" fontId="80" fillId="0" borderId="9" xfId="0" applyFont="1" applyFill="1" applyBorder="1" applyAlignment="1">
      <alignment horizontal="left" vertical="center" wrapText="1"/>
    </xf>
    <xf numFmtId="0" fontId="82" fillId="0" borderId="9" xfId="0" applyFont="1" applyFill="1" applyBorder="1" applyAlignment="1">
      <alignment horizontal="left" vertical="center"/>
    </xf>
    <xf numFmtId="0" fontId="82" fillId="0" borderId="9" xfId="0" applyFont="1" applyFill="1" applyBorder="1" applyAlignment="1">
      <alignment horizontal="left" vertical="center" wrapText="1"/>
    </xf>
    <xf numFmtId="0" fontId="82" fillId="0" borderId="9" xfId="0" applyFont="1" applyFill="1" applyBorder="1" applyAlignment="1">
      <alignment vertical="center"/>
    </xf>
    <xf numFmtId="4" fontId="82" fillId="0" borderId="9" xfId="0" applyNumberFormat="1" applyFont="1" applyFill="1" applyBorder="1" applyAlignment="1">
      <alignment vertical="center"/>
    </xf>
    <xf numFmtId="0" fontId="83" fillId="0" borderId="0" xfId="0" applyFont="1" applyFill="1" applyAlignment="1">
      <alignment/>
    </xf>
    <xf numFmtId="0" fontId="84" fillId="0" borderId="9" xfId="0" applyFont="1" applyFill="1" applyBorder="1" applyAlignment="1">
      <alignment horizontal="left" vertical="center"/>
    </xf>
    <xf numFmtId="0" fontId="84" fillId="0" borderId="9" xfId="0" applyFont="1" applyFill="1" applyBorder="1" applyAlignment="1">
      <alignment vertical="center" wrapText="1"/>
    </xf>
    <xf numFmtId="0" fontId="84" fillId="0" borderId="9" xfId="0" applyFont="1" applyFill="1" applyBorder="1" applyAlignment="1">
      <alignment horizontal="center" vertical="center"/>
    </xf>
    <xf numFmtId="4" fontId="84" fillId="0" borderId="9" xfId="0" applyNumberFormat="1" applyFont="1" applyFill="1" applyBorder="1" applyAlignment="1">
      <alignment vertical="center"/>
    </xf>
    <xf numFmtId="0" fontId="85" fillId="0" borderId="9" xfId="0" applyFont="1" applyFill="1" applyBorder="1" applyAlignment="1">
      <alignment vertical="center" wrapText="1"/>
    </xf>
    <xf numFmtId="0" fontId="81" fillId="0" borderId="9" xfId="0" applyFont="1" applyFill="1" applyBorder="1" applyAlignment="1">
      <alignment horizontal="left" vertical="center"/>
    </xf>
    <xf numFmtId="0" fontId="81" fillId="0" borderId="9" xfId="0" applyFont="1" applyFill="1" applyBorder="1" applyAlignment="1">
      <alignment vertical="center" wrapText="1"/>
    </xf>
    <xf numFmtId="0" fontId="81" fillId="0" borderId="9" xfId="0" applyFont="1" applyFill="1" applyBorder="1" applyAlignment="1">
      <alignment horizontal="center" vertical="center"/>
    </xf>
    <xf numFmtId="4" fontId="81" fillId="0" borderId="9" xfId="0" applyNumberFormat="1" applyFont="1" applyFill="1" applyBorder="1" applyAlignment="1">
      <alignment vertical="center"/>
    </xf>
    <xf numFmtId="0" fontId="85" fillId="0" borderId="9" xfId="0" applyFont="1" applyFill="1" applyBorder="1" applyAlignment="1">
      <alignment horizontal="left" vertical="center"/>
    </xf>
    <xf numFmtId="0" fontId="85" fillId="0" borderId="9" xfId="0" applyFont="1" applyFill="1" applyBorder="1" applyAlignment="1">
      <alignment horizontal="center" vertical="center"/>
    </xf>
    <xf numFmtId="4" fontId="85" fillId="0" borderId="9" xfId="0" applyNumberFormat="1" applyFont="1" applyFill="1" applyBorder="1" applyAlignment="1">
      <alignment vertical="center"/>
    </xf>
    <xf numFmtId="0" fontId="83" fillId="0" borderId="9" xfId="0" applyFont="1" applyFill="1" applyBorder="1" applyAlignment="1">
      <alignment horizontal="left" vertical="center"/>
    </xf>
    <xf numFmtId="0" fontId="83" fillId="0" borderId="9" xfId="0" applyFont="1" applyFill="1" applyBorder="1" applyAlignment="1">
      <alignment vertical="center" wrapText="1"/>
    </xf>
    <xf numFmtId="0" fontId="83" fillId="0" borderId="9" xfId="0" applyFont="1" applyFill="1" applyBorder="1" applyAlignment="1">
      <alignment horizontal="center" vertical="center"/>
    </xf>
    <xf numFmtId="0" fontId="85" fillId="0" borderId="0" xfId="0" applyFont="1" applyFill="1" applyAlignment="1">
      <alignment/>
    </xf>
    <xf numFmtId="0" fontId="80" fillId="0" borderId="9" xfId="0" applyFont="1" applyFill="1" applyBorder="1" applyAlignment="1">
      <alignment horizontal="left" vertical="center"/>
    </xf>
    <xf numFmtId="0" fontId="80" fillId="0" borderId="9" xfId="0" applyFont="1" applyFill="1" applyBorder="1" applyAlignment="1">
      <alignment vertical="center" wrapText="1"/>
    </xf>
    <xf numFmtId="4" fontId="80" fillId="0" borderId="9" xfId="0" applyNumberFormat="1" applyFont="1" applyFill="1" applyBorder="1" applyAlignment="1">
      <alignment vertical="center"/>
    </xf>
    <xf numFmtId="0" fontId="81" fillId="0" borderId="0" xfId="0" applyFont="1" applyAlignment="1">
      <alignment/>
    </xf>
    <xf numFmtId="0" fontId="81" fillId="0" borderId="9" xfId="0" applyFont="1" applyBorder="1" applyAlignment="1" quotePrefix="1">
      <alignment horizontal="center" vertical="center" wrapText="1"/>
    </xf>
    <xf numFmtId="0" fontId="86" fillId="0" borderId="0" xfId="0" applyFont="1" applyAlignment="1">
      <alignment vertical="center" wrapText="1"/>
    </xf>
    <xf numFmtId="0" fontId="80" fillId="0" borderId="9" xfId="0" applyFont="1" applyBorder="1" applyAlignment="1">
      <alignment horizontal="left" vertical="center" wrapText="1"/>
    </xf>
    <xf numFmtId="0" fontId="80" fillId="0" borderId="9" xfId="0" applyFont="1" applyBorder="1" applyAlignment="1">
      <alignment vertical="center" wrapText="1"/>
    </xf>
    <xf numFmtId="0" fontId="80" fillId="0" borderId="9" xfId="0" applyFont="1" applyBorder="1" applyAlignment="1">
      <alignment horizontal="center" vertical="center" wrapText="1"/>
    </xf>
    <xf numFmtId="4" fontId="80" fillId="0" borderId="9" xfId="0" applyNumberFormat="1" applyFont="1" applyBorder="1" applyAlignment="1">
      <alignment vertical="center" wrapText="1"/>
    </xf>
    <xf numFmtId="0" fontId="87" fillId="0" borderId="0" xfId="0" applyFont="1" applyAlignment="1">
      <alignment/>
    </xf>
    <xf numFmtId="0" fontId="81" fillId="0" borderId="9" xfId="0" applyFont="1" applyBorder="1" applyAlignment="1">
      <alignment vertical="center" wrapText="1"/>
    </xf>
    <xf numFmtId="0" fontId="81" fillId="0" borderId="9" xfId="0" applyFont="1" applyBorder="1" applyAlignment="1">
      <alignment horizontal="left" vertical="center" wrapText="1"/>
    </xf>
    <xf numFmtId="0" fontId="81" fillId="0" borderId="9" xfId="0" applyFont="1" applyBorder="1" applyAlignment="1">
      <alignment horizontal="center" vertical="center" wrapText="1"/>
    </xf>
    <xf numFmtId="4" fontId="81" fillId="0" borderId="9" xfId="0" applyNumberFormat="1" applyFont="1" applyBorder="1" applyAlignment="1">
      <alignment vertical="center" wrapText="1"/>
    </xf>
    <xf numFmtId="0" fontId="86" fillId="0" borderId="0" xfId="0" applyFont="1" applyAlignment="1">
      <alignment/>
    </xf>
    <xf numFmtId="0" fontId="85" fillId="0" borderId="9" xfId="0" applyFont="1" applyBorder="1" applyAlignment="1" quotePrefix="1">
      <alignment horizontal="left" vertical="center" wrapText="1"/>
    </xf>
    <xf numFmtId="0" fontId="85" fillId="0" borderId="9" xfId="0" applyFont="1" applyBorder="1" applyAlignment="1">
      <alignment vertical="center" wrapText="1"/>
    </xf>
    <xf numFmtId="0" fontId="85" fillId="0" borderId="9" xfId="0" applyFont="1" applyBorder="1" applyAlignment="1">
      <alignment horizontal="center" vertical="center" wrapText="1"/>
    </xf>
    <xf numFmtId="4" fontId="85" fillId="0" borderId="9" xfId="0" applyNumberFormat="1" applyFont="1" applyBorder="1" applyAlignment="1">
      <alignment vertical="center" wrapText="1"/>
    </xf>
    <xf numFmtId="0" fontId="88" fillId="0" borderId="0" xfId="0" applyFont="1" applyAlignment="1">
      <alignment/>
    </xf>
    <xf numFmtId="0" fontId="89" fillId="0" borderId="9" xfId="0" applyFont="1" applyBorder="1" applyAlignment="1" quotePrefix="1">
      <alignment horizontal="left" vertical="center" wrapText="1"/>
    </xf>
    <xf numFmtId="0" fontId="89" fillId="0" borderId="9" xfId="0" applyFont="1" applyBorder="1" applyAlignment="1">
      <alignment vertical="center" wrapText="1"/>
    </xf>
    <xf numFmtId="0" fontId="89" fillId="0" borderId="9" xfId="0" applyFont="1" applyBorder="1" applyAlignment="1">
      <alignment horizontal="center" vertical="center" wrapText="1"/>
    </xf>
    <xf numFmtId="4" fontId="89" fillId="0" borderId="9" xfId="0" applyNumberFormat="1" applyFont="1" applyBorder="1" applyAlignment="1">
      <alignment vertical="center" wrapText="1"/>
    </xf>
    <xf numFmtId="4" fontId="83" fillId="0" borderId="9" xfId="0" applyNumberFormat="1" applyFont="1" applyBorder="1" applyAlignment="1">
      <alignment vertical="center" wrapText="1"/>
    </xf>
    <xf numFmtId="0" fontId="90" fillId="0" borderId="0" xfId="0" applyFont="1" applyAlignment="1">
      <alignment/>
    </xf>
    <xf numFmtId="0" fontId="81" fillId="0" borderId="9" xfId="0" applyFont="1" applyFill="1" applyBorder="1" applyAlignment="1">
      <alignment horizontal="left" vertical="center" wrapText="1"/>
    </xf>
    <xf numFmtId="4" fontId="81" fillId="0" borderId="9" xfId="0" applyNumberFormat="1" applyFont="1" applyFill="1" applyBorder="1" applyAlignment="1">
      <alignment vertical="center" wrapText="1"/>
    </xf>
    <xf numFmtId="0" fontId="85" fillId="0" borderId="9" xfId="0" applyFont="1" applyFill="1" applyBorder="1" applyAlignment="1">
      <alignment horizontal="left" vertical="center" wrapText="1"/>
    </xf>
    <xf numFmtId="0" fontId="85" fillId="0" borderId="9" xfId="0" applyFont="1" applyFill="1" applyBorder="1" applyAlignment="1">
      <alignment horizontal="center" vertical="center" wrapText="1"/>
    </xf>
    <xf numFmtId="4" fontId="85" fillId="0" borderId="9" xfId="0" applyNumberFormat="1" applyFont="1" applyFill="1" applyBorder="1" applyAlignment="1">
      <alignment vertical="center" wrapText="1"/>
    </xf>
    <xf numFmtId="4" fontId="80" fillId="0" borderId="9" xfId="0" applyNumberFormat="1" applyFont="1" applyFill="1" applyBorder="1" applyAlignment="1">
      <alignment vertical="center" wrapText="1"/>
    </xf>
    <xf numFmtId="0" fontId="85" fillId="0" borderId="18" xfId="0" applyFont="1" applyBorder="1" applyAlignment="1">
      <alignment vertical="center"/>
    </xf>
    <xf numFmtId="0" fontId="85" fillId="0" borderId="0" xfId="0" applyFont="1" applyFill="1" applyBorder="1" applyAlignment="1">
      <alignment vertical="center" wrapText="1"/>
    </xf>
    <xf numFmtId="0" fontId="85" fillId="0" borderId="0" xfId="0" applyFont="1" applyFill="1" applyAlignment="1">
      <alignment/>
    </xf>
    <xf numFmtId="0" fontId="80" fillId="0" borderId="0" xfId="0" applyFont="1" applyAlignment="1">
      <alignment/>
    </xf>
    <xf numFmtId="0" fontId="81" fillId="22" borderId="9" xfId="0" applyFont="1" applyFill="1" applyBorder="1" applyAlignment="1" quotePrefix="1">
      <alignment horizontal="center" vertical="center" readingOrder="1"/>
    </xf>
    <xf numFmtId="0" fontId="82" fillId="0" borderId="9" xfId="0" applyFont="1" applyFill="1" applyBorder="1" applyAlignment="1">
      <alignment horizontal="left" vertical="center" readingOrder="1"/>
    </xf>
    <xf numFmtId="0" fontId="82" fillId="0" borderId="9" xfId="0" applyFont="1" applyFill="1" applyBorder="1" applyAlignment="1">
      <alignment horizontal="left" vertical="center" wrapText="1" readingOrder="1"/>
    </xf>
    <xf numFmtId="0" fontId="82" fillId="0" borderId="9" xfId="0" applyFont="1" applyFill="1" applyBorder="1" applyAlignment="1">
      <alignment vertical="center" readingOrder="1"/>
    </xf>
    <xf numFmtId="4" fontId="82" fillId="0" borderId="9" xfId="0" applyNumberFormat="1" applyFont="1" applyFill="1" applyBorder="1" applyAlignment="1">
      <alignment vertical="center" readingOrder="1"/>
    </xf>
    <xf numFmtId="0" fontId="83" fillId="0" borderId="0" xfId="0" applyFont="1" applyAlignment="1">
      <alignment/>
    </xf>
    <xf numFmtId="0" fontId="84" fillId="0" borderId="9" xfId="0" applyFont="1" applyFill="1" applyBorder="1" applyAlignment="1">
      <alignment horizontal="left" vertical="center" readingOrder="1"/>
    </xf>
    <xf numFmtId="0" fontId="84" fillId="0" borderId="9" xfId="0" applyFont="1" applyFill="1" applyBorder="1" applyAlignment="1">
      <alignment vertical="center" readingOrder="1"/>
    </xf>
    <xf numFmtId="0" fontId="84" fillId="0" borderId="9" xfId="0" applyFont="1" applyFill="1" applyBorder="1" applyAlignment="1">
      <alignment horizontal="center" vertical="center" readingOrder="1"/>
    </xf>
    <xf numFmtId="4" fontId="80" fillId="22" borderId="9" xfId="0" applyNumberFormat="1" applyFont="1" applyFill="1" applyBorder="1" applyAlignment="1">
      <alignment vertical="center" readingOrder="1"/>
    </xf>
    <xf numFmtId="4" fontId="84" fillId="0" borderId="9" xfId="0" applyNumberFormat="1" applyFont="1" applyFill="1" applyBorder="1" applyAlignment="1">
      <alignment vertical="center" readingOrder="1"/>
    </xf>
    <xf numFmtId="0" fontId="85" fillId="0" borderId="9" xfId="0" applyFont="1" applyFill="1" applyBorder="1" applyAlignment="1">
      <alignment vertical="center"/>
    </xf>
    <xf numFmtId="4" fontId="80" fillId="0" borderId="9" xfId="0" applyNumberFormat="1" applyFont="1" applyFill="1" applyBorder="1" applyAlignment="1">
      <alignment vertical="center" readingOrder="1"/>
    </xf>
    <xf numFmtId="0" fontId="81" fillId="0" borderId="9" xfId="0" applyFont="1" applyFill="1" applyBorder="1" applyAlignment="1">
      <alignment horizontal="left" vertical="center" readingOrder="1"/>
    </xf>
    <xf numFmtId="0" fontId="81" fillId="0" borderId="9" xfId="0" applyFont="1" applyFill="1" applyBorder="1" applyAlignment="1">
      <alignment vertical="center" readingOrder="1"/>
    </xf>
    <xf numFmtId="0" fontId="81" fillId="0" borderId="9" xfId="0" applyFont="1" applyFill="1" applyBorder="1" applyAlignment="1">
      <alignment horizontal="center" vertical="center" readingOrder="1"/>
    </xf>
    <xf numFmtId="4" fontId="81" fillId="22" borderId="9" xfId="0" applyNumberFormat="1" applyFont="1" applyFill="1" applyBorder="1" applyAlignment="1">
      <alignment vertical="center" readingOrder="1"/>
    </xf>
    <xf numFmtId="4" fontId="81" fillId="0" borderId="9" xfId="0" applyNumberFormat="1" applyFont="1" applyFill="1" applyBorder="1" applyAlignment="1">
      <alignment vertical="center" readingOrder="1"/>
    </xf>
    <xf numFmtId="0" fontId="85" fillId="0" borderId="9" xfId="0" applyFont="1" applyFill="1" applyBorder="1" applyAlignment="1">
      <alignment horizontal="left" vertical="center" readingOrder="1"/>
    </xf>
    <xf numFmtId="0" fontId="85" fillId="0" borderId="9" xfId="0" applyFont="1" applyFill="1" applyBorder="1" applyAlignment="1">
      <alignment vertical="center" readingOrder="1"/>
    </xf>
    <xf numFmtId="0" fontId="85" fillId="0" borderId="9" xfId="0" applyFont="1" applyFill="1" applyBorder="1" applyAlignment="1">
      <alignment horizontal="center" vertical="center" readingOrder="1"/>
    </xf>
    <xf numFmtId="4" fontId="85" fillId="22" borderId="9" xfId="0" applyNumberFormat="1" applyFont="1" applyFill="1" applyBorder="1" applyAlignment="1">
      <alignment vertical="center" readingOrder="1"/>
    </xf>
    <xf numFmtId="0" fontId="83" fillId="0" borderId="9" xfId="0" applyFont="1" applyFill="1" applyBorder="1" applyAlignment="1">
      <alignment horizontal="left" vertical="center" readingOrder="1"/>
    </xf>
    <xf numFmtId="0" fontId="83" fillId="0" borderId="9" xfId="0" applyFont="1" applyFill="1" applyBorder="1" applyAlignment="1">
      <alignment vertical="center" readingOrder="1"/>
    </xf>
    <xf numFmtId="0" fontId="83" fillId="0" borderId="9" xfId="0" applyFont="1" applyFill="1" applyBorder="1" applyAlignment="1">
      <alignment horizontal="center" vertical="center" readingOrder="1"/>
    </xf>
    <xf numFmtId="4" fontId="83" fillId="22" borderId="9" xfId="0" applyNumberFormat="1" applyFont="1" applyFill="1" applyBorder="1" applyAlignment="1">
      <alignment vertical="center" readingOrder="1"/>
    </xf>
    <xf numFmtId="0" fontId="81" fillId="0" borderId="9" xfId="0" applyFont="1" applyFill="1" applyBorder="1" applyAlignment="1">
      <alignment vertical="center" wrapText="1" readingOrder="1"/>
    </xf>
    <xf numFmtId="0" fontId="85" fillId="0" borderId="0" xfId="0" applyFont="1" applyAlignment="1">
      <alignment/>
    </xf>
    <xf numFmtId="0" fontId="81" fillId="0" borderId="9" xfId="0" applyFont="1" applyFill="1" applyBorder="1" applyAlignment="1" quotePrefix="1">
      <alignment horizontal="center" vertical="center" readingOrder="1"/>
    </xf>
    <xf numFmtId="0" fontId="80" fillId="0" borderId="0" xfId="0" applyFont="1" applyAlignment="1">
      <alignment/>
    </xf>
    <xf numFmtId="4" fontId="80" fillId="0" borderId="9" xfId="0" applyNumberFormat="1" applyFont="1" applyFill="1" applyBorder="1" applyAlignment="1">
      <alignment horizontal="right" vertical="center" readingOrder="1"/>
    </xf>
    <xf numFmtId="0" fontId="34" fillId="0" borderId="0" xfId="0" applyFont="1" applyAlignment="1">
      <alignment horizontal="center" vertical="center"/>
    </xf>
    <xf numFmtId="0" fontId="33" fillId="0" borderId="9" xfId="0" applyFont="1" applyFill="1" applyBorder="1" applyAlignment="1">
      <alignment vertical="center" wrapText="1"/>
    </xf>
    <xf numFmtId="0" fontId="33" fillId="0" borderId="9" xfId="0" applyFont="1" applyFill="1" applyBorder="1" applyAlignment="1">
      <alignment horizontal="center" vertical="center" wrapText="1"/>
    </xf>
    <xf numFmtId="0" fontId="33" fillId="0" borderId="9" xfId="140" applyFont="1" applyFill="1" applyBorder="1" applyAlignment="1" quotePrefix="1">
      <alignment horizontal="center" vertical="center" wrapText="1"/>
      <protection/>
    </xf>
    <xf numFmtId="4" fontId="33" fillId="0" borderId="9" xfId="0" applyNumberFormat="1" applyFont="1" applyFill="1" applyBorder="1" applyAlignment="1">
      <alignment horizontal="right" vertical="center" wrapText="1"/>
    </xf>
    <xf numFmtId="0" fontId="34" fillId="0" borderId="9" xfId="0" applyFont="1" applyFill="1" applyBorder="1" applyAlignment="1">
      <alignment/>
    </xf>
    <xf numFmtId="0" fontId="93" fillId="0" borderId="0" xfId="0" applyFont="1" applyFill="1" applyAlignment="1">
      <alignment horizontal="left" vertical="center" wrapText="1"/>
    </xf>
    <xf numFmtId="3" fontId="93" fillId="0" borderId="0" xfId="73" applyNumberFormat="1" applyFont="1" applyFill="1" applyAlignment="1">
      <alignment horizontal="center" vertical="center" wrapText="1"/>
    </xf>
    <xf numFmtId="3" fontId="93" fillId="0" borderId="0" xfId="73" applyNumberFormat="1" applyFont="1" applyFill="1" applyAlignment="1">
      <alignment horizontal="left" vertical="center" wrapText="1"/>
    </xf>
    <xf numFmtId="3" fontId="93" fillId="0" borderId="0" xfId="0" applyNumberFormat="1" applyFont="1" applyFill="1" applyAlignment="1">
      <alignment horizontal="left" vertical="center" wrapText="1"/>
    </xf>
    <xf numFmtId="0" fontId="33" fillId="0" borderId="0" xfId="0" applyNumberFormat="1" applyFont="1" applyFill="1" applyBorder="1" applyAlignment="1">
      <alignment vertical="center" wrapText="1"/>
    </xf>
    <xf numFmtId="0" fontId="33" fillId="0" borderId="0" xfId="0" applyNumberFormat="1" applyFont="1" applyFill="1" applyBorder="1" applyAlignment="1">
      <alignment horizontal="center" vertical="center" wrapText="1"/>
    </xf>
    <xf numFmtId="0" fontId="94" fillId="0" borderId="17" xfId="0" applyFont="1" applyFill="1" applyBorder="1" applyAlignment="1">
      <alignment horizontal="center" vertical="center" wrapText="1"/>
    </xf>
    <xf numFmtId="3" fontId="94" fillId="0" borderId="17" xfId="73" applyNumberFormat="1" applyFont="1" applyFill="1" applyBorder="1" applyAlignment="1">
      <alignment horizontal="center" vertical="center" wrapText="1"/>
    </xf>
    <xf numFmtId="3" fontId="94" fillId="0" borderId="17" xfId="0" applyNumberFormat="1" applyFont="1" applyFill="1" applyBorder="1" applyAlignment="1">
      <alignment horizontal="center" vertical="center" wrapText="1"/>
    </xf>
    <xf numFmtId="3" fontId="93" fillId="0" borderId="9" xfId="73" applyNumberFormat="1" applyFont="1" applyFill="1" applyBorder="1" applyAlignment="1">
      <alignment horizontal="center" vertical="center" wrapText="1"/>
    </xf>
    <xf numFmtId="49" fontId="94" fillId="0" borderId="9" xfId="0" applyNumberFormat="1" applyFont="1" applyFill="1" applyBorder="1" applyAlignment="1">
      <alignment horizontal="center" vertical="center" wrapText="1"/>
    </xf>
    <xf numFmtId="49" fontId="94" fillId="0" borderId="9" xfId="149" applyNumberFormat="1" applyFont="1" applyFill="1" applyBorder="1" applyAlignment="1">
      <alignment horizontal="center" vertical="center" wrapText="1"/>
      <protection/>
    </xf>
    <xf numFmtId="3" fontId="94" fillId="0" borderId="9" xfId="0" applyNumberFormat="1" applyFont="1" applyFill="1" applyBorder="1" applyAlignment="1">
      <alignment horizontal="center" vertical="center" wrapText="1"/>
    </xf>
    <xf numFmtId="0" fontId="94" fillId="0" borderId="0" xfId="0" applyNumberFormat="1" applyFont="1" applyFill="1" applyBorder="1" applyAlignment="1">
      <alignment horizontal="center" vertical="center" wrapText="1"/>
    </xf>
    <xf numFmtId="49" fontId="33" fillId="0" borderId="9" xfId="0" applyNumberFormat="1" applyFont="1" applyFill="1" applyBorder="1" applyAlignment="1">
      <alignment horizontal="center" vertical="center" wrapText="1"/>
    </xf>
    <xf numFmtId="1" fontId="33" fillId="0" borderId="9" xfId="147" applyNumberFormat="1" applyFont="1" applyFill="1" applyBorder="1" applyAlignment="1">
      <alignment horizontal="justify" vertical="center" wrapText="1"/>
      <protection/>
    </xf>
    <xf numFmtId="0" fontId="33" fillId="0" borderId="9" xfId="146" applyFont="1" applyFill="1" applyBorder="1" applyAlignment="1">
      <alignment horizontal="center" vertical="center" wrapText="1"/>
      <protection/>
    </xf>
    <xf numFmtId="0" fontId="33" fillId="0" borderId="9" xfId="138" applyFont="1" applyFill="1" applyBorder="1" applyAlignment="1">
      <alignment horizontal="center" vertical="center" wrapText="1"/>
      <protection/>
    </xf>
    <xf numFmtId="0" fontId="33" fillId="0" borderId="9" xfId="0" applyFont="1" applyFill="1" applyBorder="1" applyAlignment="1">
      <alignment horizontal="center" vertical="center" wrapText="1"/>
    </xf>
    <xf numFmtId="3" fontId="33" fillId="0" borderId="9" xfId="73" applyNumberFormat="1" applyFont="1" applyFill="1" applyBorder="1" applyAlignment="1">
      <alignment horizontal="center" vertical="center" wrapText="1"/>
    </xf>
    <xf numFmtId="3" fontId="33" fillId="0" borderId="9" xfId="73" applyNumberFormat="1" applyFont="1" applyFill="1" applyBorder="1" applyAlignment="1">
      <alignment vertical="center" wrapText="1"/>
    </xf>
    <xf numFmtId="0" fontId="33" fillId="0" borderId="9" xfId="0" applyNumberFormat="1" applyFont="1" applyFill="1" applyBorder="1" applyAlignment="1">
      <alignment horizontal="center" vertical="center" wrapText="1"/>
    </xf>
    <xf numFmtId="200" fontId="33" fillId="0" borderId="9" xfId="0" applyNumberFormat="1" applyFont="1" applyFill="1" applyBorder="1" applyAlignment="1">
      <alignment vertical="center" wrapText="1"/>
    </xf>
    <xf numFmtId="3" fontId="94" fillId="0" borderId="9" xfId="73" applyNumberFormat="1" applyFont="1" applyFill="1" applyBorder="1" applyAlignment="1">
      <alignment horizontal="center" vertical="center" wrapText="1"/>
    </xf>
    <xf numFmtId="4" fontId="93" fillId="0" borderId="9" xfId="0" applyNumberFormat="1" applyFont="1" applyFill="1" applyBorder="1" applyAlignment="1">
      <alignment horizontal="right" vertical="center" wrapText="1"/>
    </xf>
    <xf numFmtId="1" fontId="33" fillId="0" borderId="0" xfId="0" applyNumberFormat="1" applyFont="1" applyFill="1" applyBorder="1" applyAlignment="1">
      <alignment horizontal="center" vertical="center" wrapText="1"/>
    </xf>
    <xf numFmtId="0" fontId="33" fillId="0" borderId="0" xfId="0" applyNumberFormat="1" applyFont="1" applyFill="1" applyBorder="1" applyAlignment="1">
      <alignment horizontal="left" vertical="center" wrapText="1"/>
    </xf>
    <xf numFmtId="2" fontId="33" fillId="0" borderId="0" xfId="0" applyNumberFormat="1" applyFont="1" applyFill="1" applyBorder="1" applyAlignment="1">
      <alignment horizontal="center" vertical="center" wrapText="1"/>
    </xf>
    <xf numFmtId="3" fontId="33" fillId="0" borderId="0" xfId="73" applyNumberFormat="1" applyFont="1" applyFill="1" applyBorder="1" applyAlignment="1">
      <alignment horizontal="center" vertical="center" wrapText="1"/>
    </xf>
    <xf numFmtId="3" fontId="33" fillId="0" borderId="0" xfId="73" applyNumberFormat="1" applyFont="1" applyFill="1" applyBorder="1" applyAlignment="1">
      <alignment horizontal="left" vertical="center" wrapText="1"/>
    </xf>
    <xf numFmtId="3" fontId="33" fillId="0" borderId="0" xfId="73" applyNumberFormat="1" applyFont="1" applyFill="1" applyBorder="1" applyAlignment="1">
      <alignment vertical="center" wrapText="1"/>
    </xf>
    <xf numFmtId="3" fontId="33" fillId="0" borderId="0" xfId="0" applyNumberFormat="1" applyFont="1" applyFill="1" applyBorder="1" applyAlignment="1">
      <alignment horizontal="center" vertical="center" wrapText="1"/>
    </xf>
    <xf numFmtId="0" fontId="96" fillId="0" borderId="0" xfId="0" applyFont="1" applyFill="1" applyAlignment="1">
      <alignment horizontal="left" vertical="center" wrapText="1"/>
    </xf>
    <xf numFmtId="0" fontId="97" fillId="0" borderId="0" xfId="0" applyNumberFormat="1" applyFont="1" applyFill="1" applyBorder="1" applyAlignment="1">
      <alignment vertical="center" wrapText="1"/>
    </xf>
    <xf numFmtId="0" fontId="97" fillId="0" borderId="0" xfId="0" applyNumberFormat="1" applyFont="1" applyFill="1" applyBorder="1" applyAlignment="1">
      <alignment horizontal="center" vertical="center" wrapText="1"/>
    </xf>
    <xf numFmtId="0" fontId="98" fillId="0" borderId="0" xfId="0" applyNumberFormat="1" applyFont="1" applyFill="1" applyBorder="1" applyAlignment="1">
      <alignment horizontal="center" vertical="center" wrapText="1"/>
    </xf>
    <xf numFmtId="0" fontId="99" fillId="0" borderId="17" xfId="0" applyFont="1" applyFill="1" applyBorder="1" applyAlignment="1">
      <alignment horizontal="center" vertical="center" wrapText="1"/>
    </xf>
    <xf numFmtId="0" fontId="100" fillId="0" borderId="0" xfId="0" applyNumberFormat="1" applyFont="1" applyFill="1" applyBorder="1" applyAlignment="1">
      <alignment horizontal="center" vertical="center" wrapText="1"/>
    </xf>
    <xf numFmtId="1" fontId="101" fillId="0" borderId="9" xfId="0" applyNumberFormat="1" applyFont="1" applyFill="1" applyBorder="1" applyAlignment="1">
      <alignment horizontal="center" vertical="center" wrapText="1"/>
    </xf>
    <xf numFmtId="49" fontId="99" fillId="0" borderId="9" xfId="0" applyNumberFormat="1" applyFont="1" applyFill="1" applyBorder="1" applyAlignment="1">
      <alignment horizontal="center" vertical="center" wrapText="1"/>
    </xf>
    <xf numFmtId="49" fontId="99" fillId="0" borderId="9" xfId="149" applyNumberFormat="1" applyFont="1" applyFill="1" applyBorder="1" applyAlignment="1">
      <alignment horizontal="center" vertical="center" wrapText="1"/>
      <protection/>
    </xf>
    <xf numFmtId="0" fontId="99" fillId="0" borderId="0" xfId="0" applyNumberFormat="1" applyFont="1" applyFill="1" applyBorder="1" applyAlignment="1">
      <alignment horizontal="center" vertical="center" wrapText="1"/>
    </xf>
    <xf numFmtId="4" fontId="33" fillId="0" borderId="9" xfId="0" applyNumberFormat="1" applyFont="1" applyFill="1" applyBorder="1" applyAlignment="1">
      <alignment vertical="center"/>
    </xf>
    <xf numFmtId="0" fontId="79" fillId="0" borderId="9" xfId="148" applyFont="1" applyFill="1" applyBorder="1" applyAlignment="1">
      <alignment horizontal="center" vertical="center" wrapText="1"/>
      <protection/>
    </xf>
    <xf numFmtId="39" fontId="101" fillId="0" borderId="9" xfId="149" applyNumberFormat="1" applyFont="1" applyFill="1" applyBorder="1" applyAlignment="1">
      <alignment horizontal="center" vertical="center" wrapText="1"/>
      <protection/>
    </xf>
    <xf numFmtId="4" fontId="101" fillId="0" borderId="9" xfId="0" applyNumberFormat="1" applyFont="1" applyFill="1" applyBorder="1" applyAlignment="1">
      <alignment horizontal="right" vertical="center" wrapText="1"/>
    </xf>
    <xf numFmtId="0" fontId="100" fillId="0" borderId="0" xfId="0" applyNumberFormat="1" applyFont="1" applyFill="1" applyBorder="1" applyAlignment="1">
      <alignment vertical="center" wrapText="1"/>
    </xf>
    <xf numFmtId="1" fontId="100" fillId="0" borderId="0" xfId="0" applyNumberFormat="1" applyFont="1" applyFill="1" applyBorder="1" applyAlignment="1">
      <alignment horizontal="center" vertical="center" wrapText="1"/>
    </xf>
    <xf numFmtId="0" fontId="100" fillId="0" borderId="0" xfId="0" applyNumberFormat="1" applyFont="1" applyFill="1" applyBorder="1" applyAlignment="1">
      <alignment horizontal="left" vertical="center" wrapText="1"/>
    </xf>
    <xf numFmtId="2" fontId="100" fillId="0" borderId="0" xfId="0" applyNumberFormat="1" applyFont="1" applyFill="1" applyBorder="1" applyAlignment="1">
      <alignment horizontal="center" vertical="center" wrapText="1"/>
    </xf>
    <xf numFmtId="49" fontId="100" fillId="27" borderId="9" xfId="0" applyNumberFormat="1" applyFont="1" applyFill="1" applyBorder="1" applyAlignment="1">
      <alignment horizontal="center" vertical="center" wrapText="1"/>
    </xf>
    <xf numFmtId="0" fontId="33" fillId="27" borderId="9" xfId="0" applyFont="1" applyFill="1" applyBorder="1" applyAlignment="1">
      <alignment horizontal="left" vertical="center" wrapText="1"/>
    </xf>
    <xf numFmtId="0" fontId="33" fillId="27" borderId="9" xfId="0" applyFont="1" applyFill="1" applyBorder="1" applyAlignment="1">
      <alignment horizontal="center" vertical="center" wrapText="1"/>
    </xf>
    <xf numFmtId="0" fontId="33" fillId="27" borderId="9" xfId="0" applyFont="1" applyFill="1" applyBorder="1" applyAlignment="1">
      <alignment vertical="center"/>
    </xf>
    <xf numFmtId="0" fontId="33" fillId="27" borderId="9" xfId="146" applyFont="1" applyFill="1" applyBorder="1" applyAlignment="1">
      <alignment horizontal="center" vertical="center" wrapText="1"/>
      <protection/>
    </xf>
    <xf numFmtId="49" fontId="99" fillId="27" borderId="9" xfId="0" applyNumberFormat="1" applyFont="1" applyFill="1" applyBorder="1" applyAlignment="1">
      <alignment horizontal="center" vertical="center" wrapText="1"/>
    </xf>
    <xf numFmtId="0" fontId="99" fillId="27" borderId="0" xfId="0" applyNumberFormat="1" applyFont="1" applyFill="1" applyBorder="1" applyAlignment="1">
      <alignment horizontal="center" vertical="center" wrapText="1"/>
    </xf>
    <xf numFmtId="0" fontId="103" fillId="27" borderId="9" xfId="0" applyFont="1" applyFill="1" applyBorder="1" applyAlignment="1">
      <alignment horizontal="left" vertical="center" wrapText="1"/>
    </xf>
    <xf numFmtId="0" fontId="103" fillId="27" borderId="9" xfId="146" applyFont="1" applyFill="1" applyBorder="1" applyAlignment="1">
      <alignment horizontal="center" vertical="center" wrapText="1"/>
      <protection/>
    </xf>
    <xf numFmtId="4" fontId="103" fillId="27" borderId="9" xfId="0" applyNumberFormat="1" applyFont="1" applyFill="1" applyBorder="1" applyAlignment="1">
      <alignment vertical="center"/>
    </xf>
    <xf numFmtId="4" fontId="103" fillId="27" borderId="9" xfId="0" applyNumberFormat="1" applyFont="1" applyFill="1" applyBorder="1" applyAlignment="1">
      <alignment horizontal="center" vertical="center" wrapText="1"/>
    </xf>
    <xf numFmtId="0" fontId="103" fillId="27" borderId="9" xfId="148" applyFont="1" applyFill="1" applyBorder="1" applyAlignment="1">
      <alignment horizontal="center" vertical="center" wrapText="1"/>
      <protection/>
    </xf>
    <xf numFmtId="49" fontId="104" fillId="27" borderId="9" xfId="0" applyNumberFormat="1" applyFont="1" applyFill="1" applyBorder="1" applyAlignment="1">
      <alignment horizontal="center" vertical="center" wrapText="1"/>
    </xf>
    <xf numFmtId="49" fontId="100" fillId="0" borderId="0" xfId="0" applyNumberFormat="1" applyFont="1" applyFill="1" applyBorder="1" applyAlignment="1">
      <alignment horizontal="center" vertical="center" wrapText="1"/>
    </xf>
    <xf numFmtId="0" fontId="33" fillId="0" borderId="0" xfId="0" applyFont="1" applyFill="1" applyBorder="1" applyAlignment="1">
      <alignment horizontal="left" vertical="center" wrapText="1"/>
    </xf>
    <xf numFmtId="0" fontId="33" fillId="0" borderId="0" xfId="0" applyFont="1" applyFill="1" applyBorder="1" applyAlignment="1">
      <alignment horizontal="center" vertical="center" wrapText="1"/>
    </xf>
    <xf numFmtId="4" fontId="33" fillId="0" borderId="0" xfId="0" applyNumberFormat="1" applyFont="1" applyFill="1" applyBorder="1" applyAlignment="1">
      <alignment vertical="center"/>
    </xf>
    <xf numFmtId="4" fontId="33" fillId="0" borderId="0" xfId="146" applyNumberFormat="1" applyFont="1" applyFill="1" applyBorder="1" applyAlignment="1">
      <alignment horizontal="center" vertical="center" wrapText="1"/>
      <protection/>
    </xf>
    <xf numFmtId="0" fontId="33" fillId="0" borderId="0" xfId="148" applyFont="1" applyFill="1" applyBorder="1" applyAlignment="1">
      <alignment horizontal="center" vertical="center" wrapText="1"/>
      <protection/>
    </xf>
    <xf numFmtId="49" fontId="99" fillId="0" borderId="0" xfId="0" applyNumberFormat="1" applyFont="1" applyFill="1" applyBorder="1" applyAlignment="1">
      <alignment horizontal="center" vertical="center" wrapText="1"/>
    </xf>
    <xf numFmtId="0" fontId="79" fillId="0" borderId="9" xfId="0" applyNumberFormat="1" applyFont="1" applyFill="1" applyBorder="1" applyAlignment="1">
      <alignment horizontal="left" vertical="center" wrapText="1"/>
    </xf>
    <xf numFmtId="0" fontId="79" fillId="0" borderId="9" xfId="146" applyFont="1" applyFill="1" applyBorder="1" applyAlignment="1">
      <alignment horizontal="center" vertical="center" wrapText="1"/>
      <protection/>
    </xf>
    <xf numFmtId="0" fontId="33" fillId="0" borderId="9" xfId="148" applyFont="1" applyFill="1" applyBorder="1" applyAlignment="1">
      <alignment horizontal="center" vertical="center" wrapText="1"/>
      <protection/>
    </xf>
    <xf numFmtId="0" fontId="33" fillId="0" borderId="0" xfId="0" applyFont="1" applyAlignment="1">
      <alignment/>
    </xf>
    <xf numFmtId="49" fontId="100" fillId="0" borderId="9" xfId="0" applyNumberFormat="1" applyFont="1" applyFill="1" applyBorder="1" applyAlignment="1">
      <alignment horizontal="center" vertical="center" wrapText="1"/>
    </xf>
    <xf numFmtId="0" fontId="33" fillId="0" borderId="9" xfId="0" applyFont="1" applyFill="1" applyBorder="1" applyAlignment="1">
      <alignment horizontal="left" vertical="center" wrapText="1"/>
    </xf>
    <xf numFmtId="1" fontId="33" fillId="0" borderId="9" xfId="0" applyNumberFormat="1" applyFont="1" applyFill="1" applyBorder="1" applyAlignment="1">
      <alignment horizontal="center" vertical="center" wrapText="1"/>
    </xf>
    <xf numFmtId="0" fontId="34" fillId="0" borderId="0" xfId="0" applyFont="1" applyFill="1" applyBorder="1" applyAlignment="1">
      <alignment horizontal="center"/>
    </xf>
    <xf numFmtId="0" fontId="77" fillId="0" borderId="17" xfId="0" applyFont="1" applyFill="1" applyBorder="1" applyAlignment="1">
      <alignment horizontal="right"/>
    </xf>
    <xf numFmtId="0" fontId="77" fillId="0" borderId="0" xfId="0" applyFont="1" applyFill="1" applyBorder="1" applyAlignment="1">
      <alignment horizontal="center"/>
    </xf>
    <xf numFmtId="0" fontId="77" fillId="0" borderId="18" xfId="0" applyFont="1" applyFill="1" applyBorder="1" applyAlignment="1">
      <alignment horizontal="left" vertical="center" wrapText="1"/>
    </xf>
    <xf numFmtId="0" fontId="80" fillId="0" borderId="9" xfId="0" applyFont="1" applyFill="1" applyBorder="1" applyAlignment="1">
      <alignment horizontal="center"/>
    </xf>
    <xf numFmtId="0" fontId="80" fillId="0" borderId="9" xfId="0" applyFont="1" applyFill="1" applyBorder="1" applyAlignment="1">
      <alignment horizontal="center" vertical="center" wrapText="1"/>
    </xf>
    <xf numFmtId="0" fontId="77" fillId="0" borderId="17" xfId="0" applyFont="1" applyBorder="1" applyAlignment="1">
      <alignment horizontal="right"/>
    </xf>
    <xf numFmtId="0" fontId="80" fillId="0" borderId="19" xfId="0" applyFont="1" applyBorder="1" applyAlignment="1">
      <alignment horizontal="center" vertical="center"/>
    </xf>
    <xf numFmtId="0" fontId="80" fillId="0" borderId="5" xfId="0" applyFont="1" applyBorder="1" applyAlignment="1">
      <alignment horizontal="center" vertical="center"/>
    </xf>
    <xf numFmtId="0" fontId="80" fillId="0" borderId="20" xfId="0" applyFont="1" applyBorder="1" applyAlignment="1">
      <alignment horizontal="center" vertical="center"/>
    </xf>
    <xf numFmtId="0" fontId="34" fillId="0" borderId="0" xfId="0" applyFont="1" applyAlignment="1">
      <alignment horizontal="center" vertical="center"/>
    </xf>
    <xf numFmtId="0" fontId="77" fillId="0" borderId="0" xfId="0" applyFont="1" applyAlignment="1">
      <alignment horizontal="center" vertical="center"/>
    </xf>
    <xf numFmtId="0" fontId="78" fillId="0" borderId="0" xfId="0" applyFont="1" applyAlignment="1">
      <alignment horizontal="center" vertical="center"/>
    </xf>
    <xf numFmtId="0" fontId="85" fillId="0" borderId="0" xfId="0" applyFont="1" applyFill="1" applyBorder="1" applyAlignment="1">
      <alignment horizontal="left" vertical="center" wrapText="1"/>
    </xf>
    <xf numFmtId="0" fontId="85" fillId="0" borderId="0" xfId="0" applyFont="1" applyFill="1" applyBorder="1" applyAlignment="1" quotePrefix="1">
      <alignment horizontal="left" vertical="center" wrapText="1"/>
    </xf>
    <xf numFmtId="0" fontId="80" fillId="0" borderId="15"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15" xfId="0" applyFont="1" applyFill="1" applyBorder="1" applyAlignment="1">
      <alignment horizontal="center" vertical="center" wrapText="1"/>
    </xf>
    <xf numFmtId="0" fontId="80" fillId="0" borderId="21" xfId="0" applyFont="1" applyFill="1" applyBorder="1" applyAlignment="1">
      <alignment horizontal="center" vertical="center" wrapText="1"/>
    </xf>
    <xf numFmtId="0" fontId="34" fillId="0" borderId="0" xfId="0" applyFont="1" applyBorder="1" applyAlignment="1">
      <alignment horizontal="center"/>
    </xf>
    <xf numFmtId="0" fontId="77" fillId="0" borderId="0" xfId="0" applyFont="1" applyBorder="1" applyAlignment="1">
      <alignment horizontal="center"/>
    </xf>
    <xf numFmtId="0" fontId="78" fillId="0" borderId="0" xfId="0" applyFont="1" applyBorder="1" applyAlignment="1">
      <alignment horizontal="center"/>
    </xf>
    <xf numFmtId="39" fontId="93" fillId="0" borderId="9" xfId="149" applyNumberFormat="1" applyFont="1" applyFill="1" applyBorder="1" applyAlignment="1">
      <alignment horizontal="center" vertical="center" wrapText="1"/>
      <protection/>
    </xf>
    <xf numFmtId="0" fontId="93" fillId="0" borderId="0" xfId="0" applyFont="1" applyFill="1" applyAlignment="1">
      <alignment horizontal="left" vertical="center" wrapText="1"/>
    </xf>
    <xf numFmtId="0" fontId="93" fillId="0" borderId="0" xfId="0" applyFont="1" applyFill="1" applyAlignment="1">
      <alignment horizontal="center" vertical="center" wrapText="1"/>
    </xf>
    <xf numFmtId="0" fontId="107" fillId="0" borderId="0" xfId="0" applyFont="1" applyFill="1" applyAlignment="1">
      <alignment horizontal="center" vertical="center" wrapText="1"/>
    </xf>
    <xf numFmtId="1" fontId="93" fillId="0" borderId="9" xfId="0" applyNumberFormat="1" applyFont="1" applyFill="1" applyBorder="1" applyAlignment="1">
      <alignment horizontal="center" vertical="center" wrapText="1"/>
    </xf>
    <xf numFmtId="0" fontId="93" fillId="0" borderId="9" xfId="149" applyNumberFormat="1" applyFont="1" applyFill="1" applyBorder="1" applyAlignment="1">
      <alignment horizontal="center" vertical="center" wrapText="1"/>
      <protection/>
    </xf>
    <xf numFmtId="2" fontId="93" fillId="0" borderId="9" xfId="0" applyNumberFormat="1" applyFont="1" applyFill="1" applyBorder="1" applyAlignment="1">
      <alignment horizontal="center" vertical="center" wrapText="1"/>
    </xf>
    <xf numFmtId="0" fontId="93" fillId="0" borderId="9" xfId="0" applyNumberFormat="1" applyFont="1" applyFill="1" applyBorder="1" applyAlignment="1">
      <alignment horizontal="center" vertical="center" wrapText="1"/>
    </xf>
    <xf numFmtId="3" fontId="93" fillId="0" borderId="9" xfId="73" applyNumberFormat="1" applyFont="1" applyFill="1" applyBorder="1" applyAlignment="1">
      <alignment horizontal="center" vertical="center" wrapText="1"/>
    </xf>
    <xf numFmtId="0" fontId="107" fillId="0" borderId="0" xfId="0" applyFont="1" applyFill="1" applyAlignment="1">
      <alignment horizontal="center" vertical="center" wrapText="1"/>
    </xf>
    <xf numFmtId="0" fontId="96" fillId="0" borderId="0" xfId="0" applyFont="1" applyFill="1" applyAlignment="1">
      <alignment horizontal="center" vertical="center" wrapText="1"/>
    </xf>
    <xf numFmtId="1" fontId="101" fillId="0" borderId="9" xfId="0" applyNumberFormat="1" applyFont="1" applyFill="1" applyBorder="1" applyAlignment="1">
      <alignment horizontal="center" vertical="center" wrapText="1"/>
    </xf>
    <xf numFmtId="0" fontId="101" fillId="0" borderId="9" xfId="149" applyNumberFormat="1" applyFont="1" applyFill="1" applyBorder="1" applyAlignment="1">
      <alignment horizontal="center" vertical="center" wrapText="1"/>
      <protection/>
    </xf>
    <xf numFmtId="0" fontId="101" fillId="0" borderId="9" xfId="0" applyNumberFormat="1" applyFont="1" applyFill="1" applyBorder="1" applyAlignment="1">
      <alignment horizontal="center" vertical="center" wrapText="1"/>
    </xf>
    <xf numFmtId="2" fontId="101" fillId="0" borderId="9" xfId="0" applyNumberFormat="1" applyFont="1" applyFill="1" applyBorder="1" applyAlignment="1">
      <alignment horizontal="center" vertical="center" wrapText="1"/>
    </xf>
  </cellXfs>
  <cellStyles count="201">
    <cellStyle name="Normal" xfId="0"/>
    <cellStyle name="&#13;&#10;JournalTemplate=C:\COMFO\CTALK\JOURSTD.TPL&#13;&#10;LbStateAddress=3 3 0 251 1 89 2 311&#13;&#10;LbStateJou" xfId="15"/>
    <cellStyle name="#.##0" xfId="16"/>
    <cellStyle name="??" xfId="17"/>
    <cellStyle name="?? [0.00]_ Att. 1- Cover" xfId="18"/>
    <cellStyle name="?? [0]" xfId="19"/>
    <cellStyle name="???? [0.00]_PRODUCT DETAIL Q1" xfId="20"/>
    <cellStyle name="????_PRODUCT DETAIL Q1" xfId="21"/>
    <cellStyle name="???[0]_Book1" xfId="22"/>
    <cellStyle name="???_95" xfId="23"/>
    <cellStyle name="??[0]_BRE" xfId="24"/>
    <cellStyle name="??_ Att. 1- Cover" xfId="25"/>
    <cellStyle name="1" xfId="26"/>
    <cellStyle name="2" xfId="27"/>
    <cellStyle name="20% - Accent1" xfId="28"/>
    <cellStyle name="20% - Accent2" xfId="29"/>
    <cellStyle name="20% - Accent3" xfId="30"/>
    <cellStyle name="20% - Accent4" xfId="31"/>
    <cellStyle name="20% - Accent5" xfId="32"/>
    <cellStyle name="20% - Accent6" xfId="33"/>
    <cellStyle name="3" xfId="34"/>
    <cellStyle name="4" xfId="35"/>
    <cellStyle name="40% - Accent1" xfId="36"/>
    <cellStyle name="40% - Accent2" xfId="37"/>
    <cellStyle name="40% - Accent3" xfId="38"/>
    <cellStyle name="40% - Accent4" xfId="39"/>
    <cellStyle name="40% - Accent5" xfId="40"/>
    <cellStyle name="40% - Accent6" xfId="41"/>
    <cellStyle name="60% - Accent1" xfId="42"/>
    <cellStyle name="60% - Accent2" xfId="43"/>
    <cellStyle name="60% - Accent3" xfId="44"/>
    <cellStyle name="60% - Accent4" xfId="45"/>
    <cellStyle name="60% - Accent5" xfId="46"/>
    <cellStyle name="60% - Accent6" xfId="47"/>
    <cellStyle name="Accent1" xfId="48"/>
    <cellStyle name="Accent2" xfId="49"/>
    <cellStyle name="Accent3" xfId="50"/>
    <cellStyle name="Accent4" xfId="51"/>
    <cellStyle name="Accent5" xfId="52"/>
    <cellStyle name="Accent6" xfId="53"/>
    <cellStyle name="AeE­ [0]_INQUIRY ¿µ¾÷AßAø " xfId="54"/>
    <cellStyle name="AeE­_INQUIRY ¿µ¾÷AßAø " xfId="55"/>
    <cellStyle name="AÞ¸¶ [0]_INQUIRY ¿?¾÷AßAø " xfId="56"/>
    <cellStyle name="AÞ¸¶_INQUIRY ¿?¾÷AßAø " xfId="57"/>
    <cellStyle name="Bad" xfId="58"/>
    <cellStyle name="C?AØ_¿?¾÷CoE² " xfId="59"/>
    <cellStyle name="C￥AØ_¿μ¾÷CoE² " xfId="60"/>
    <cellStyle name="Calc Currency (0)" xfId="61"/>
    <cellStyle name="Calc Currency (2)" xfId="62"/>
    <cellStyle name="Calc Percent (0)" xfId="63"/>
    <cellStyle name="Calc Percent (1)" xfId="64"/>
    <cellStyle name="Calc Percent (2)" xfId="65"/>
    <cellStyle name="Calc Units (0)" xfId="66"/>
    <cellStyle name="Calc Units (1)" xfId="67"/>
    <cellStyle name="Calc Units (2)" xfId="68"/>
    <cellStyle name="Calculation" xfId="69"/>
    <cellStyle name="category" xfId="70"/>
    <cellStyle name="Check Cell" xfId="71"/>
    <cellStyle name="chu" xfId="72"/>
    <cellStyle name="Comma" xfId="73"/>
    <cellStyle name="Comma [0]" xfId="74"/>
    <cellStyle name="Comma [00]" xfId="75"/>
    <cellStyle name="Comma 2" xfId="76"/>
    <cellStyle name="Comma0" xfId="77"/>
    <cellStyle name="Currency" xfId="78"/>
    <cellStyle name="Currency [0]" xfId="79"/>
    <cellStyle name="Currency [00]" xfId="80"/>
    <cellStyle name="Currency0" xfId="81"/>
    <cellStyle name="Date" xfId="82"/>
    <cellStyle name="Date Short" xfId="83"/>
    <cellStyle name="Date_Book1" xfId="84"/>
    <cellStyle name="Dezimal [0]_Compiling Utility Macros" xfId="85"/>
    <cellStyle name="Dezimal_Compiling Utility Macros" xfId="86"/>
    <cellStyle name="DuToanBXD" xfId="87"/>
    <cellStyle name="Enter Currency (0)" xfId="88"/>
    <cellStyle name="Enter Currency (2)" xfId="89"/>
    <cellStyle name="Enter Units (0)" xfId="90"/>
    <cellStyle name="Enter Units (1)" xfId="91"/>
    <cellStyle name="Enter Units (2)" xfId="92"/>
    <cellStyle name="En-tete1" xfId="93"/>
    <cellStyle name="En-tete2" xfId="94"/>
    <cellStyle name="Explanatory Text" xfId="95"/>
    <cellStyle name="Financier" xfId="96"/>
    <cellStyle name="Fixe" xfId="97"/>
    <cellStyle name="Fixed" xfId="98"/>
    <cellStyle name="Followed Hyperlink" xfId="99"/>
    <cellStyle name="Font Britannic16" xfId="100"/>
    <cellStyle name="Font Britannic18" xfId="101"/>
    <cellStyle name="Font CenturyCond 18" xfId="102"/>
    <cellStyle name="Font Cond20" xfId="103"/>
    <cellStyle name="Font LucidaSans16" xfId="104"/>
    <cellStyle name="Font NewCenturyCond18" xfId="105"/>
    <cellStyle name="Font Ottawa14" xfId="106"/>
    <cellStyle name="Font Ottawa16" xfId="107"/>
    <cellStyle name="Good" xfId="108"/>
    <cellStyle name="Grey" xfId="109"/>
    <cellStyle name="ha" xfId="110"/>
    <cellStyle name="HEADER" xfId="111"/>
    <cellStyle name="Header1" xfId="112"/>
    <cellStyle name="Header2" xfId="113"/>
    <cellStyle name="Heading 1" xfId="114"/>
    <cellStyle name="Heading 2" xfId="115"/>
    <cellStyle name="Heading 3" xfId="116"/>
    <cellStyle name="Heading 4" xfId="117"/>
    <cellStyle name="hoa" xfId="118"/>
    <cellStyle name="Hyperlink" xfId="119"/>
    <cellStyle name="Input" xfId="120"/>
    <cellStyle name="Input [yellow]" xfId="121"/>
    <cellStyle name="Link Currency (0)" xfId="122"/>
    <cellStyle name="Link Currency (2)" xfId="123"/>
    <cellStyle name="Link Units (0)" xfId="124"/>
    <cellStyle name="Link Units (1)" xfId="125"/>
    <cellStyle name="Link Units (2)" xfId="126"/>
    <cellStyle name="Linked Cell" xfId="127"/>
    <cellStyle name="Millares [0]_Well Timing" xfId="128"/>
    <cellStyle name="Millares_Well Timing" xfId="129"/>
    <cellStyle name="Model" xfId="130"/>
    <cellStyle name="Moneda [0]_Well Timing" xfId="131"/>
    <cellStyle name="Moneda_Well Timing" xfId="132"/>
    <cellStyle name="Monetaire" xfId="133"/>
    <cellStyle name="n" xfId="134"/>
    <cellStyle name="Neutral" xfId="135"/>
    <cellStyle name="Normal - Style1" xfId="136"/>
    <cellStyle name="Normal - 유형1" xfId="137"/>
    <cellStyle name="Normal 11" xfId="138"/>
    <cellStyle name="Normal 13" xfId="139"/>
    <cellStyle name="Normal 2" xfId="140"/>
    <cellStyle name="Normal 3" xfId="141"/>
    <cellStyle name="Normal 4" xfId="142"/>
    <cellStyle name="Normal 48" xfId="143"/>
    <cellStyle name="Normal 5" xfId="144"/>
    <cellStyle name="Normal 6" xfId="145"/>
    <cellStyle name="Normal_2021" xfId="146"/>
    <cellStyle name="Normal_Bieu mau (CV )" xfId="147"/>
    <cellStyle name="Normal_CC P. NGUYEN NGHIEM" xfId="148"/>
    <cellStyle name="Normal_Phu bieu cc36" xfId="149"/>
    <cellStyle name="NORMAL-ADB" xfId="150"/>
    <cellStyle name="Note" xfId="151"/>
    <cellStyle name="oft Excel]&#13;&#10;Comment=open=/f ‚ðw’è‚·‚é‚ÆAƒ†[ƒU[’è‹`ŠÖ”‚ðŠÖ”“\‚è•t‚¯‚Ìˆê——‚É“o˜^‚·‚é‚±‚Æ‚ª‚Å‚«‚Ü‚·B&#13;&#10;Maximized" xfId="152"/>
    <cellStyle name="oft Excel]&#13;&#10;Comment=open=/f ‚ðŽw’è‚·‚é‚ÆAƒ†[ƒU[’è‹`ŠÖ”‚ðŠÖ”“\‚è•t‚¯‚Ìˆê——‚É“o˜^‚·‚é‚±‚Æ‚ª‚Å‚«‚Ü‚·B&#13;&#10;Maximized" xfId="153"/>
    <cellStyle name="Output" xfId="154"/>
    <cellStyle name="Percent" xfId="155"/>
    <cellStyle name="Percent [0]" xfId="156"/>
    <cellStyle name="Percent [00]" xfId="157"/>
    <cellStyle name="Percent [2]" xfId="158"/>
    <cellStyle name="PHONG" xfId="159"/>
    <cellStyle name="Pourcentage" xfId="160"/>
    <cellStyle name="PrePop Currency (0)" xfId="161"/>
    <cellStyle name="PrePop Currency (2)" xfId="162"/>
    <cellStyle name="PrePop Units (0)" xfId="163"/>
    <cellStyle name="PrePop Units (1)" xfId="164"/>
    <cellStyle name="PrePop Units (2)" xfId="165"/>
    <cellStyle name="pricing" xfId="166"/>
    <cellStyle name="PSChar" xfId="167"/>
    <cellStyle name="PSHeading" xfId="168"/>
    <cellStyle name="Standard_Anpassen der Amortisation" xfId="169"/>
    <cellStyle name="Style 1" xfId="170"/>
    <cellStyle name="style_1" xfId="171"/>
    <cellStyle name="subhead" xfId="172"/>
    <cellStyle name="symbol" xfId="173"/>
    <cellStyle name="Text Indent A" xfId="174"/>
    <cellStyle name="Text Indent B" xfId="175"/>
    <cellStyle name="Text Indent C" xfId="176"/>
    <cellStyle name="þ_x001D_ðK_x000C_Fý_x001B_&#13;9ýU_x0001_Ð_x0008_¦)_x0007__x0001__x0001_" xfId="177"/>
    <cellStyle name="Title" xfId="178"/>
    <cellStyle name="Total" xfId="179"/>
    <cellStyle name="vnhead1" xfId="180"/>
    <cellStyle name="vnhead3" xfId="181"/>
    <cellStyle name="vntxt1" xfId="182"/>
    <cellStyle name="vntxt2" xfId="183"/>
    <cellStyle name="Währung [0]_Compiling Utility Macros" xfId="184"/>
    <cellStyle name="Währung_Compiling Utility Macros" xfId="185"/>
    <cellStyle name="Warning Text" xfId="186"/>
    <cellStyle name=" [0.00]_ Att. 1- Cover" xfId="187"/>
    <cellStyle name="_ Att. 1- Cover" xfId="188"/>
    <cellStyle name="?_ Att. 1- Cover" xfId="189"/>
    <cellStyle name="똿뗦먛귟 [0.00]_PRODUCT DETAIL Q1" xfId="190"/>
    <cellStyle name="똿뗦먛귟_PRODUCT DETAIL Q1" xfId="191"/>
    <cellStyle name="믅됞 [0.00]_PRODUCT DETAIL Q1" xfId="192"/>
    <cellStyle name="믅됞_PRODUCT DETAIL Q1" xfId="193"/>
    <cellStyle name="백분율_95" xfId="194"/>
    <cellStyle name="뷭?_BOOKSHIP" xfId="195"/>
    <cellStyle name="콤마 [ - 유형1" xfId="196"/>
    <cellStyle name="콤마 [ - 유형2" xfId="197"/>
    <cellStyle name="콤마 [ - 유형3" xfId="198"/>
    <cellStyle name="콤마 [ - 유형4" xfId="199"/>
    <cellStyle name="콤마 [ - 유형5" xfId="200"/>
    <cellStyle name="콤마 [ - 유형6" xfId="201"/>
    <cellStyle name="콤마 [ - 유형7" xfId="202"/>
    <cellStyle name="콤마 [ - 유형8" xfId="203"/>
    <cellStyle name="콤마 [0]_0004 MECH COST  " xfId="204"/>
    <cellStyle name="콤마_0004 MECH COST  " xfId="205"/>
    <cellStyle name="통화 [0]_1202" xfId="206"/>
    <cellStyle name="통화_1202" xfId="207"/>
    <cellStyle name="표준_(정보부문)월별인원계획" xfId="208"/>
    <cellStyle name="一般_00Q3902REV.1" xfId="209"/>
    <cellStyle name="千分位[0]_00Q3902REV.1" xfId="210"/>
    <cellStyle name="千分位_00Q3902REV.1" xfId="211"/>
    <cellStyle name="貨幣 [0]_00Q3902REV.1" xfId="212"/>
    <cellStyle name="貨幣[0]_BRE" xfId="213"/>
    <cellStyle name="貨幣_00Q3902REV.1" xfId="2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809625</xdr:colOff>
      <xdr:row>12</xdr:row>
      <xdr:rowOff>0</xdr:rowOff>
    </xdr:from>
    <xdr:ext cx="85725" cy="2381250"/>
    <xdr:sp fLocksText="0">
      <xdr:nvSpPr>
        <xdr:cNvPr id="1" name="Text Box 17"/>
        <xdr:cNvSpPr txBox="1">
          <a:spLocks noChangeArrowheads="1"/>
        </xdr:cNvSpPr>
      </xdr:nvSpPr>
      <xdr:spPr>
        <a:xfrm>
          <a:off x="3400425" y="8286750"/>
          <a:ext cx="85725"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12</xdr:row>
      <xdr:rowOff>0</xdr:rowOff>
    </xdr:from>
    <xdr:ext cx="85725" cy="2381250"/>
    <xdr:sp fLocksText="0">
      <xdr:nvSpPr>
        <xdr:cNvPr id="2" name="Text Box 17"/>
        <xdr:cNvSpPr txBox="1">
          <a:spLocks noChangeArrowheads="1"/>
        </xdr:cNvSpPr>
      </xdr:nvSpPr>
      <xdr:spPr>
        <a:xfrm>
          <a:off x="3400425" y="8286750"/>
          <a:ext cx="85725" cy="2381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12</xdr:row>
      <xdr:rowOff>0</xdr:rowOff>
    </xdr:from>
    <xdr:ext cx="85725" cy="3152775"/>
    <xdr:sp fLocksText="0">
      <xdr:nvSpPr>
        <xdr:cNvPr id="3" name="Text Box 17"/>
        <xdr:cNvSpPr txBox="1">
          <a:spLocks noChangeArrowheads="1"/>
        </xdr:cNvSpPr>
      </xdr:nvSpPr>
      <xdr:spPr>
        <a:xfrm>
          <a:off x="3400425" y="8286750"/>
          <a:ext cx="85725" cy="3152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12</xdr:row>
      <xdr:rowOff>0</xdr:rowOff>
    </xdr:from>
    <xdr:ext cx="85725" cy="3152775"/>
    <xdr:sp fLocksText="0">
      <xdr:nvSpPr>
        <xdr:cNvPr id="4" name="Text Box 17"/>
        <xdr:cNvSpPr txBox="1">
          <a:spLocks noChangeArrowheads="1"/>
        </xdr:cNvSpPr>
      </xdr:nvSpPr>
      <xdr:spPr>
        <a:xfrm>
          <a:off x="3400425" y="8286750"/>
          <a:ext cx="85725" cy="3152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12</xdr:row>
      <xdr:rowOff>0</xdr:rowOff>
    </xdr:from>
    <xdr:ext cx="85725" cy="1333500"/>
    <xdr:sp fLocksText="0">
      <xdr:nvSpPr>
        <xdr:cNvPr id="5" name="Text Box 17"/>
        <xdr:cNvSpPr txBox="1">
          <a:spLocks noChangeArrowheads="1"/>
        </xdr:cNvSpPr>
      </xdr:nvSpPr>
      <xdr:spPr>
        <a:xfrm>
          <a:off x="3400425" y="8286750"/>
          <a:ext cx="85725"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12</xdr:row>
      <xdr:rowOff>0</xdr:rowOff>
    </xdr:from>
    <xdr:ext cx="85725" cy="1333500"/>
    <xdr:sp fLocksText="0">
      <xdr:nvSpPr>
        <xdr:cNvPr id="6" name="Text Box 17"/>
        <xdr:cNvSpPr txBox="1">
          <a:spLocks noChangeArrowheads="1"/>
        </xdr:cNvSpPr>
      </xdr:nvSpPr>
      <xdr:spPr>
        <a:xfrm>
          <a:off x="3400425" y="8286750"/>
          <a:ext cx="85725" cy="1333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12</xdr:row>
      <xdr:rowOff>0</xdr:rowOff>
    </xdr:from>
    <xdr:ext cx="85725" cy="0"/>
    <xdr:sp fLocksText="0">
      <xdr:nvSpPr>
        <xdr:cNvPr id="7" name="Text Box 17"/>
        <xdr:cNvSpPr txBox="1">
          <a:spLocks noChangeArrowheads="1"/>
        </xdr:cNvSpPr>
      </xdr:nvSpPr>
      <xdr:spPr>
        <a:xfrm>
          <a:off x="3400425" y="828675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12</xdr:row>
      <xdr:rowOff>0</xdr:rowOff>
    </xdr:from>
    <xdr:ext cx="85725" cy="0"/>
    <xdr:sp fLocksText="0">
      <xdr:nvSpPr>
        <xdr:cNvPr id="8" name="Text Box 17"/>
        <xdr:cNvSpPr txBox="1">
          <a:spLocks noChangeArrowheads="1"/>
        </xdr:cNvSpPr>
      </xdr:nvSpPr>
      <xdr:spPr>
        <a:xfrm>
          <a:off x="3400425" y="8286750"/>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12</xdr:row>
      <xdr:rowOff>0</xdr:rowOff>
    </xdr:from>
    <xdr:ext cx="85725" cy="447675"/>
    <xdr:sp fLocksText="0">
      <xdr:nvSpPr>
        <xdr:cNvPr id="9" name="Text Box 17"/>
        <xdr:cNvSpPr txBox="1">
          <a:spLocks noChangeArrowheads="1"/>
        </xdr:cNvSpPr>
      </xdr:nvSpPr>
      <xdr:spPr>
        <a:xfrm>
          <a:off x="3400425" y="8286750"/>
          <a:ext cx="8572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12</xdr:row>
      <xdr:rowOff>0</xdr:rowOff>
    </xdr:from>
    <xdr:ext cx="85725" cy="447675"/>
    <xdr:sp fLocksText="0">
      <xdr:nvSpPr>
        <xdr:cNvPr id="10" name="Text Box 17"/>
        <xdr:cNvSpPr txBox="1">
          <a:spLocks noChangeArrowheads="1"/>
        </xdr:cNvSpPr>
      </xdr:nvSpPr>
      <xdr:spPr>
        <a:xfrm>
          <a:off x="3400425" y="8286750"/>
          <a:ext cx="8572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12</xdr:row>
      <xdr:rowOff>0</xdr:rowOff>
    </xdr:from>
    <xdr:ext cx="85725" cy="476250"/>
    <xdr:sp fLocksText="0">
      <xdr:nvSpPr>
        <xdr:cNvPr id="11" name="Text Box 17"/>
        <xdr:cNvSpPr txBox="1">
          <a:spLocks noChangeArrowheads="1"/>
        </xdr:cNvSpPr>
      </xdr:nvSpPr>
      <xdr:spPr>
        <a:xfrm>
          <a:off x="3400425" y="8286750"/>
          <a:ext cx="8572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12</xdr:row>
      <xdr:rowOff>0</xdr:rowOff>
    </xdr:from>
    <xdr:ext cx="85725" cy="476250"/>
    <xdr:sp fLocksText="0">
      <xdr:nvSpPr>
        <xdr:cNvPr id="12" name="Text Box 17"/>
        <xdr:cNvSpPr txBox="1">
          <a:spLocks noChangeArrowheads="1"/>
        </xdr:cNvSpPr>
      </xdr:nvSpPr>
      <xdr:spPr>
        <a:xfrm>
          <a:off x="3400425" y="8286750"/>
          <a:ext cx="85725"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12</xdr:row>
      <xdr:rowOff>0</xdr:rowOff>
    </xdr:from>
    <xdr:ext cx="85725" cy="13554075"/>
    <xdr:sp fLocksText="0">
      <xdr:nvSpPr>
        <xdr:cNvPr id="13" name="Text Box 17"/>
        <xdr:cNvSpPr txBox="1">
          <a:spLocks noChangeArrowheads="1"/>
        </xdr:cNvSpPr>
      </xdr:nvSpPr>
      <xdr:spPr>
        <a:xfrm>
          <a:off x="3400425" y="8286750"/>
          <a:ext cx="85725" cy="1355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12</xdr:row>
      <xdr:rowOff>0</xdr:rowOff>
    </xdr:from>
    <xdr:ext cx="85725" cy="13554075"/>
    <xdr:sp fLocksText="0">
      <xdr:nvSpPr>
        <xdr:cNvPr id="14" name="Text Box 17"/>
        <xdr:cNvSpPr txBox="1">
          <a:spLocks noChangeArrowheads="1"/>
        </xdr:cNvSpPr>
      </xdr:nvSpPr>
      <xdr:spPr>
        <a:xfrm>
          <a:off x="3400425" y="8286750"/>
          <a:ext cx="85725" cy="1355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12</xdr:row>
      <xdr:rowOff>0</xdr:rowOff>
    </xdr:from>
    <xdr:ext cx="85725" cy="11058525"/>
    <xdr:sp fLocksText="0">
      <xdr:nvSpPr>
        <xdr:cNvPr id="15" name="Text Box 17"/>
        <xdr:cNvSpPr txBox="1">
          <a:spLocks noChangeArrowheads="1"/>
        </xdr:cNvSpPr>
      </xdr:nvSpPr>
      <xdr:spPr>
        <a:xfrm>
          <a:off x="3400425" y="8286750"/>
          <a:ext cx="85725" cy="11058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12</xdr:row>
      <xdr:rowOff>0</xdr:rowOff>
    </xdr:from>
    <xdr:ext cx="66675" cy="7077075"/>
    <xdr:sp fLocksText="0">
      <xdr:nvSpPr>
        <xdr:cNvPr id="16" name="Text Box 17"/>
        <xdr:cNvSpPr txBox="1">
          <a:spLocks noChangeArrowheads="1"/>
        </xdr:cNvSpPr>
      </xdr:nvSpPr>
      <xdr:spPr>
        <a:xfrm>
          <a:off x="3400425" y="8286750"/>
          <a:ext cx="66675" cy="7077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809625</xdr:colOff>
      <xdr:row>12</xdr:row>
      <xdr:rowOff>0</xdr:rowOff>
    </xdr:from>
    <xdr:ext cx="0" cy="7077075"/>
    <xdr:sp fLocksText="0">
      <xdr:nvSpPr>
        <xdr:cNvPr id="17" name="Text Box 17"/>
        <xdr:cNvSpPr txBox="1">
          <a:spLocks noChangeArrowheads="1"/>
        </xdr:cNvSpPr>
      </xdr:nvSpPr>
      <xdr:spPr>
        <a:xfrm>
          <a:off x="4343400" y="8286750"/>
          <a:ext cx="0" cy="7077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809625</xdr:colOff>
      <xdr:row>12</xdr:row>
      <xdr:rowOff>0</xdr:rowOff>
    </xdr:from>
    <xdr:ext cx="0" cy="7077075"/>
    <xdr:sp fLocksText="0">
      <xdr:nvSpPr>
        <xdr:cNvPr id="18" name="Text Box 17"/>
        <xdr:cNvSpPr txBox="1">
          <a:spLocks noChangeArrowheads="1"/>
        </xdr:cNvSpPr>
      </xdr:nvSpPr>
      <xdr:spPr>
        <a:xfrm>
          <a:off x="4343400" y="8286750"/>
          <a:ext cx="0" cy="7077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12</xdr:row>
      <xdr:rowOff>0</xdr:rowOff>
    </xdr:from>
    <xdr:ext cx="85725" cy="466725"/>
    <xdr:sp fLocksText="0">
      <xdr:nvSpPr>
        <xdr:cNvPr id="19" name="Text Box 17"/>
        <xdr:cNvSpPr txBox="1">
          <a:spLocks noChangeArrowheads="1"/>
        </xdr:cNvSpPr>
      </xdr:nvSpPr>
      <xdr:spPr>
        <a:xfrm>
          <a:off x="3400425" y="8286750"/>
          <a:ext cx="85725"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85725" cy="2228850"/>
    <xdr:sp fLocksText="0">
      <xdr:nvSpPr>
        <xdr:cNvPr id="20" name="Text Box 17"/>
        <xdr:cNvSpPr txBox="1">
          <a:spLocks noChangeArrowheads="1"/>
        </xdr:cNvSpPr>
      </xdr:nvSpPr>
      <xdr:spPr>
        <a:xfrm>
          <a:off x="3400425" y="3314700"/>
          <a:ext cx="85725"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85725" cy="2228850"/>
    <xdr:sp fLocksText="0">
      <xdr:nvSpPr>
        <xdr:cNvPr id="21" name="Text Box 17"/>
        <xdr:cNvSpPr txBox="1">
          <a:spLocks noChangeArrowheads="1"/>
        </xdr:cNvSpPr>
      </xdr:nvSpPr>
      <xdr:spPr>
        <a:xfrm>
          <a:off x="3400425" y="3314700"/>
          <a:ext cx="85725"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10</xdr:row>
      <xdr:rowOff>0</xdr:rowOff>
    </xdr:from>
    <xdr:ext cx="85725" cy="2266950"/>
    <xdr:sp fLocksText="0">
      <xdr:nvSpPr>
        <xdr:cNvPr id="22" name="Text Box 17"/>
        <xdr:cNvSpPr txBox="1">
          <a:spLocks noChangeArrowheads="1"/>
        </xdr:cNvSpPr>
      </xdr:nvSpPr>
      <xdr:spPr>
        <a:xfrm>
          <a:off x="3400425" y="5543550"/>
          <a:ext cx="85725"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10</xdr:row>
      <xdr:rowOff>0</xdr:rowOff>
    </xdr:from>
    <xdr:ext cx="85725" cy="2266950"/>
    <xdr:sp fLocksText="0">
      <xdr:nvSpPr>
        <xdr:cNvPr id="23" name="Text Box 17"/>
        <xdr:cNvSpPr txBox="1">
          <a:spLocks noChangeArrowheads="1"/>
        </xdr:cNvSpPr>
      </xdr:nvSpPr>
      <xdr:spPr>
        <a:xfrm>
          <a:off x="3400425" y="5543550"/>
          <a:ext cx="85725"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11</xdr:row>
      <xdr:rowOff>0</xdr:rowOff>
    </xdr:from>
    <xdr:ext cx="85725" cy="600075"/>
    <xdr:sp fLocksText="0">
      <xdr:nvSpPr>
        <xdr:cNvPr id="24" name="Text Box 17"/>
        <xdr:cNvSpPr txBox="1">
          <a:spLocks noChangeArrowheads="1"/>
        </xdr:cNvSpPr>
      </xdr:nvSpPr>
      <xdr:spPr>
        <a:xfrm>
          <a:off x="3400425" y="7810500"/>
          <a:ext cx="85725" cy="600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11</xdr:row>
      <xdr:rowOff>0</xdr:rowOff>
    </xdr:from>
    <xdr:ext cx="85725" cy="600075"/>
    <xdr:sp fLocksText="0">
      <xdr:nvSpPr>
        <xdr:cNvPr id="25" name="Text Box 17"/>
        <xdr:cNvSpPr txBox="1">
          <a:spLocks noChangeArrowheads="1"/>
        </xdr:cNvSpPr>
      </xdr:nvSpPr>
      <xdr:spPr>
        <a:xfrm>
          <a:off x="3400425" y="7810500"/>
          <a:ext cx="85725" cy="600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11</xdr:row>
      <xdr:rowOff>0</xdr:rowOff>
    </xdr:from>
    <xdr:ext cx="85725" cy="561975"/>
    <xdr:sp fLocksText="0">
      <xdr:nvSpPr>
        <xdr:cNvPr id="26" name="Text Box 17"/>
        <xdr:cNvSpPr txBox="1">
          <a:spLocks noChangeArrowheads="1"/>
        </xdr:cNvSpPr>
      </xdr:nvSpPr>
      <xdr:spPr>
        <a:xfrm>
          <a:off x="3400425" y="7810500"/>
          <a:ext cx="8572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11</xdr:row>
      <xdr:rowOff>0</xdr:rowOff>
    </xdr:from>
    <xdr:ext cx="85725" cy="561975"/>
    <xdr:sp fLocksText="0">
      <xdr:nvSpPr>
        <xdr:cNvPr id="27" name="Text Box 17"/>
        <xdr:cNvSpPr txBox="1">
          <a:spLocks noChangeArrowheads="1"/>
        </xdr:cNvSpPr>
      </xdr:nvSpPr>
      <xdr:spPr>
        <a:xfrm>
          <a:off x="3400425" y="7810500"/>
          <a:ext cx="85725"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11</xdr:row>
      <xdr:rowOff>0</xdr:rowOff>
    </xdr:from>
    <xdr:ext cx="66675" cy="571500"/>
    <xdr:sp fLocksText="0">
      <xdr:nvSpPr>
        <xdr:cNvPr id="28" name="Text Box 17"/>
        <xdr:cNvSpPr txBox="1">
          <a:spLocks noChangeArrowheads="1"/>
        </xdr:cNvSpPr>
      </xdr:nvSpPr>
      <xdr:spPr>
        <a:xfrm>
          <a:off x="3400425" y="7810500"/>
          <a:ext cx="6667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11</xdr:row>
      <xdr:rowOff>0</xdr:rowOff>
    </xdr:from>
    <xdr:ext cx="66675" cy="571500"/>
    <xdr:sp fLocksText="0">
      <xdr:nvSpPr>
        <xdr:cNvPr id="29" name="Text Box 17"/>
        <xdr:cNvSpPr txBox="1">
          <a:spLocks noChangeArrowheads="1"/>
        </xdr:cNvSpPr>
      </xdr:nvSpPr>
      <xdr:spPr>
        <a:xfrm>
          <a:off x="3400425" y="7810500"/>
          <a:ext cx="6667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809625</xdr:colOff>
      <xdr:row>11</xdr:row>
      <xdr:rowOff>0</xdr:rowOff>
    </xdr:from>
    <xdr:ext cx="0" cy="571500"/>
    <xdr:sp fLocksText="0">
      <xdr:nvSpPr>
        <xdr:cNvPr id="30" name="Text Box 17"/>
        <xdr:cNvSpPr txBox="1">
          <a:spLocks noChangeArrowheads="1"/>
        </xdr:cNvSpPr>
      </xdr:nvSpPr>
      <xdr:spPr>
        <a:xfrm>
          <a:off x="4343400" y="7810500"/>
          <a:ext cx="0"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809625</xdr:colOff>
      <xdr:row>11</xdr:row>
      <xdr:rowOff>0</xdr:rowOff>
    </xdr:from>
    <xdr:ext cx="0" cy="571500"/>
    <xdr:sp fLocksText="0">
      <xdr:nvSpPr>
        <xdr:cNvPr id="31" name="Text Box 17"/>
        <xdr:cNvSpPr txBox="1">
          <a:spLocks noChangeArrowheads="1"/>
        </xdr:cNvSpPr>
      </xdr:nvSpPr>
      <xdr:spPr>
        <a:xfrm>
          <a:off x="4343400" y="7810500"/>
          <a:ext cx="0"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10</xdr:row>
      <xdr:rowOff>0</xdr:rowOff>
    </xdr:from>
    <xdr:ext cx="85725" cy="2266950"/>
    <xdr:sp fLocksText="0">
      <xdr:nvSpPr>
        <xdr:cNvPr id="32" name="Text Box 17"/>
        <xdr:cNvSpPr txBox="1">
          <a:spLocks noChangeArrowheads="1"/>
        </xdr:cNvSpPr>
      </xdr:nvSpPr>
      <xdr:spPr>
        <a:xfrm>
          <a:off x="3400425" y="5543550"/>
          <a:ext cx="85725"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10</xdr:row>
      <xdr:rowOff>0</xdr:rowOff>
    </xdr:from>
    <xdr:ext cx="85725" cy="2266950"/>
    <xdr:sp fLocksText="0">
      <xdr:nvSpPr>
        <xdr:cNvPr id="33" name="Text Box 17"/>
        <xdr:cNvSpPr txBox="1">
          <a:spLocks noChangeArrowheads="1"/>
        </xdr:cNvSpPr>
      </xdr:nvSpPr>
      <xdr:spPr>
        <a:xfrm>
          <a:off x="3400425" y="5543550"/>
          <a:ext cx="85725" cy="2266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11</xdr:row>
      <xdr:rowOff>0</xdr:rowOff>
    </xdr:from>
    <xdr:ext cx="85725" cy="600075"/>
    <xdr:sp fLocksText="0">
      <xdr:nvSpPr>
        <xdr:cNvPr id="34" name="Text Box 17"/>
        <xdr:cNvSpPr txBox="1">
          <a:spLocks noChangeArrowheads="1"/>
        </xdr:cNvSpPr>
      </xdr:nvSpPr>
      <xdr:spPr>
        <a:xfrm>
          <a:off x="3400425" y="7810500"/>
          <a:ext cx="85725" cy="600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11</xdr:row>
      <xdr:rowOff>0</xdr:rowOff>
    </xdr:from>
    <xdr:ext cx="85725" cy="600075"/>
    <xdr:sp fLocksText="0">
      <xdr:nvSpPr>
        <xdr:cNvPr id="35" name="Text Box 17"/>
        <xdr:cNvSpPr txBox="1">
          <a:spLocks noChangeArrowheads="1"/>
        </xdr:cNvSpPr>
      </xdr:nvSpPr>
      <xdr:spPr>
        <a:xfrm>
          <a:off x="3400425" y="7810500"/>
          <a:ext cx="85725" cy="600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11</xdr:row>
      <xdr:rowOff>0</xdr:rowOff>
    </xdr:from>
    <xdr:ext cx="85725" cy="571500"/>
    <xdr:sp fLocksText="0">
      <xdr:nvSpPr>
        <xdr:cNvPr id="36" name="Text Box 17"/>
        <xdr:cNvSpPr txBox="1">
          <a:spLocks noChangeArrowheads="1"/>
        </xdr:cNvSpPr>
      </xdr:nvSpPr>
      <xdr:spPr>
        <a:xfrm>
          <a:off x="3400425" y="7810500"/>
          <a:ext cx="8572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11</xdr:row>
      <xdr:rowOff>0</xdr:rowOff>
    </xdr:from>
    <xdr:ext cx="85725" cy="571500"/>
    <xdr:sp fLocksText="0">
      <xdr:nvSpPr>
        <xdr:cNvPr id="37" name="Text Box 17"/>
        <xdr:cNvSpPr txBox="1">
          <a:spLocks noChangeArrowheads="1"/>
        </xdr:cNvSpPr>
      </xdr:nvSpPr>
      <xdr:spPr>
        <a:xfrm>
          <a:off x="3400425" y="7810500"/>
          <a:ext cx="8572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11</xdr:row>
      <xdr:rowOff>0</xdr:rowOff>
    </xdr:from>
    <xdr:ext cx="85725" cy="600075"/>
    <xdr:sp fLocksText="0">
      <xdr:nvSpPr>
        <xdr:cNvPr id="38" name="Text Box 17"/>
        <xdr:cNvSpPr txBox="1">
          <a:spLocks noChangeArrowheads="1"/>
        </xdr:cNvSpPr>
      </xdr:nvSpPr>
      <xdr:spPr>
        <a:xfrm>
          <a:off x="3400425" y="7810500"/>
          <a:ext cx="85725" cy="600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11</xdr:row>
      <xdr:rowOff>0</xdr:rowOff>
    </xdr:from>
    <xdr:ext cx="85725" cy="600075"/>
    <xdr:sp fLocksText="0">
      <xdr:nvSpPr>
        <xdr:cNvPr id="39" name="Text Box 17"/>
        <xdr:cNvSpPr txBox="1">
          <a:spLocks noChangeArrowheads="1"/>
        </xdr:cNvSpPr>
      </xdr:nvSpPr>
      <xdr:spPr>
        <a:xfrm>
          <a:off x="3400425" y="7810500"/>
          <a:ext cx="85725" cy="600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11</xdr:row>
      <xdr:rowOff>0</xdr:rowOff>
    </xdr:from>
    <xdr:ext cx="85725" cy="571500"/>
    <xdr:sp fLocksText="0">
      <xdr:nvSpPr>
        <xdr:cNvPr id="40" name="Text Box 17"/>
        <xdr:cNvSpPr txBox="1">
          <a:spLocks noChangeArrowheads="1"/>
        </xdr:cNvSpPr>
      </xdr:nvSpPr>
      <xdr:spPr>
        <a:xfrm>
          <a:off x="3400425" y="7810500"/>
          <a:ext cx="8572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11</xdr:row>
      <xdr:rowOff>0</xdr:rowOff>
    </xdr:from>
    <xdr:ext cx="85725" cy="571500"/>
    <xdr:sp fLocksText="0">
      <xdr:nvSpPr>
        <xdr:cNvPr id="41" name="Text Box 17"/>
        <xdr:cNvSpPr txBox="1">
          <a:spLocks noChangeArrowheads="1"/>
        </xdr:cNvSpPr>
      </xdr:nvSpPr>
      <xdr:spPr>
        <a:xfrm>
          <a:off x="3400425" y="7810500"/>
          <a:ext cx="8572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11</xdr:row>
      <xdr:rowOff>0</xdr:rowOff>
    </xdr:from>
    <xdr:ext cx="85725" cy="600075"/>
    <xdr:sp fLocksText="0">
      <xdr:nvSpPr>
        <xdr:cNvPr id="42" name="Text Box 17"/>
        <xdr:cNvSpPr txBox="1">
          <a:spLocks noChangeArrowheads="1"/>
        </xdr:cNvSpPr>
      </xdr:nvSpPr>
      <xdr:spPr>
        <a:xfrm>
          <a:off x="3400425" y="7810500"/>
          <a:ext cx="85725" cy="600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11</xdr:row>
      <xdr:rowOff>0</xdr:rowOff>
    </xdr:from>
    <xdr:ext cx="85725" cy="600075"/>
    <xdr:sp fLocksText="0">
      <xdr:nvSpPr>
        <xdr:cNvPr id="43" name="Text Box 17"/>
        <xdr:cNvSpPr txBox="1">
          <a:spLocks noChangeArrowheads="1"/>
        </xdr:cNvSpPr>
      </xdr:nvSpPr>
      <xdr:spPr>
        <a:xfrm>
          <a:off x="3400425" y="7810500"/>
          <a:ext cx="85725" cy="600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11</xdr:row>
      <xdr:rowOff>0</xdr:rowOff>
    </xdr:from>
    <xdr:ext cx="85725" cy="571500"/>
    <xdr:sp fLocksText="0">
      <xdr:nvSpPr>
        <xdr:cNvPr id="44" name="Text Box 17"/>
        <xdr:cNvSpPr txBox="1">
          <a:spLocks noChangeArrowheads="1"/>
        </xdr:cNvSpPr>
      </xdr:nvSpPr>
      <xdr:spPr>
        <a:xfrm>
          <a:off x="3400425" y="7810500"/>
          <a:ext cx="8572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11</xdr:row>
      <xdr:rowOff>0</xdr:rowOff>
    </xdr:from>
    <xdr:ext cx="85725" cy="571500"/>
    <xdr:sp fLocksText="0">
      <xdr:nvSpPr>
        <xdr:cNvPr id="45" name="Text Box 17"/>
        <xdr:cNvSpPr txBox="1">
          <a:spLocks noChangeArrowheads="1"/>
        </xdr:cNvSpPr>
      </xdr:nvSpPr>
      <xdr:spPr>
        <a:xfrm>
          <a:off x="3400425" y="7810500"/>
          <a:ext cx="85725" cy="571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809625</xdr:colOff>
      <xdr:row>9</xdr:row>
      <xdr:rowOff>0</xdr:rowOff>
    </xdr:from>
    <xdr:ext cx="0" cy="2228850"/>
    <xdr:sp fLocksText="0">
      <xdr:nvSpPr>
        <xdr:cNvPr id="46" name="Text Box 17"/>
        <xdr:cNvSpPr txBox="1">
          <a:spLocks noChangeArrowheads="1"/>
        </xdr:cNvSpPr>
      </xdr:nvSpPr>
      <xdr:spPr>
        <a:xfrm>
          <a:off x="4343400" y="3314700"/>
          <a:ext cx="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809625</xdr:colOff>
      <xdr:row>9</xdr:row>
      <xdr:rowOff>0</xdr:rowOff>
    </xdr:from>
    <xdr:ext cx="0" cy="2228850"/>
    <xdr:sp fLocksText="0">
      <xdr:nvSpPr>
        <xdr:cNvPr id="47" name="Text Box 17"/>
        <xdr:cNvSpPr txBox="1">
          <a:spLocks noChangeArrowheads="1"/>
        </xdr:cNvSpPr>
      </xdr:nvSpPr>
      <xdr:spPr>
        <a:xfrm>
          <a:off x="4343400" y="3314700"/>
          <a:ext cx="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48"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49"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50"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51"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52"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53"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54"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55"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56"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57"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58"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59"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60"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61"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62"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63"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64"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65"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66"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67"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68"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69"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70"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71"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72"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73"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74"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75"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76"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77"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95250" cy="2228850"/>
    <xdr:sp fLocksText="0">
      <xdr:nvSpPr>
        <xdr:cNvPr id="78" name="Text Box 17"/>
        <xdr:cNvSpPr txBox="1">
          <a:spLocks noChangeArrowheads="1"/>
        </xdr:cNvSpPr>
      </xdr:nvSpPr>
      <xdr:spPr>
        <a:xfrm>
          <a:off x="3400425" y="3314700"/>
          <a:ext cx="952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95250" cy="2228850"/>
    <xdr:sp fLocksText="0">
      <xdr:nvSpPr>
        <xdr:cNvPr id="79" name="Text Box 17"/>
        <xdr:cNvSpPr txBox="1">
          <a:spLocks noChangeArrowheads="1"/>
        </xdr:cNvSpPr>
      </xdr:nvSpPr>
      <xdr:spPr>
        <a:xfrm>
          <a:off x="3400425" y="3314700"/>
          <a:ext cx="952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95250" cy="2228850"/>
    <xdr:sp fLocksText="0">
      <xdr:nvSpPr>
        <xdr:cNvPr id="80" name="Text Box 17"/>
        <xdr:cNvSpPr txBox="1">
          <a:spLocks noChangeArrowheads="1"/>
        </xdr:cNvSpPr>
      </xdr:nvSpPr>
      <xdr:spPr>
        <a:xfrm>
          <a:off x="3400425" y="3314700"/>
          <a:ext cx="952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95250" cy="2228850"/>
    <xdr:sp fLocksText="0">
      <xdr:nvSpPr>
        <xdr:cNvPr id="81" name="Text Box 17"/>
        <xdr:cNvSpPr txBox="1">
          <a:spLocks noChangeArrowheads="1"/>
        </xdr:cNvSpPr>
      </xdr:nvSpPr>
      <xdr:spPr>
        <a:xfrm>
          <a:off x="3400425" y="3314700"/>
          <a:ext cx="952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95250" cy="2228850"/>
    <xdr:sp fLocksText="0">
      <xdr:nvSpPr>
        <xdr:cNvPr id="82" name="Text Box 17"/>
        <xdr:cNvSpPr txBox="1">
          <a:spLocks noChangeArrowheads="1"/>
        </xdr:cNvSpPr>
      </xdr:nvSpPr>
      <xdr:spPr>
        <a:xfrm>
          <a:off x="3400425" y="3314700"/>
          <a:ext cx="952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95250" cy="2228850"/>
    <xdr:sp fLocksText="0">
      <xdr:nvSpPr>
        <xdr:cNvPr id="83" name="Text Box 17"/>
        <xdr:cNvSpPr txBox="1">
          <a:spLocks noChangeArrowheads="1"/>
        </xdr:cNvSpPr>
      </xdr:nvSpPr>
      <xdr:spPr>
        <a:xfrm>
          <a:off x="3400425" y="3314700"/>
          <a:ext cx="952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95250" cy="2228850"/>
    <xdr:sp fLocksText="0">
      <xdr:nvSpPr>
        <xdr:cNvPr id="84" name="Text Box 17"/>
        <xdr:cNvSpPr txBox="1">
          <a:spLocks noChangeArrowheads="1"/>
        </xdr:cNvSpPr>
      </xdr:nvSpPr>
      <xdr:spPr>
        <a:xfrm>
          <a:off x="3400425" y="3314700"/>
          <a:ext cx="952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809625</xdr:colOff>
      <xdr:row>9</xdr:row>
      <xdr:rowOff>0</xdr:rowOff>
    </xdr:from>
    <xdr:ext cx="0" cy="2228850"/>
    <xdr:sp fLocksText="0">
      <xdr:nvSpPr>
        <xdr:cNvPr id="85" name="Text Box 17"/>
        <xdr:cNvSpPr txBox="1">
          <a:spLocks noChangeArrowheads="1"/>
        </xdr:cNvSpPr>
      </xdr:nvSpPr>
      <xdr:spPr>
        <a:xfrm>
          <a:off x="4343400" y="3314700"/>
          <a:ext cx="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809625</xdr:colOff>
      <xdr:row>9</xdr:row>
      <xdr:rowOff>0</xdr:rowOff>
    </xdr:from>
    <xdr:ext cx="0" cy="2228850"/>
    <xdr:sp fLocksText="0">
      <xdr:nvSpPr>
        <xdr:cNvPr id="86" name="Text Box 17"/>
        <xdr:cNvSpPr txBox="1">
          <a:spLocks noChangeArrowheads="1"/>
        </xdr:cNvSpPr>
      </xdr:nvSpPr>
      <xdr:spPr>
        <a:xfrm>
          <a:off x="4343400" y="3314700"/>
          <a:ext cx="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809625</xdr:colOff>
      <xdr:row>9</xdr:row>
      <xdr:rowOff>0</xdr:rowOff>
    </xdr:from>
    <xdr:ext cx="0" cy="2228850"/>
    <xdr:sp fLocksText="0">
      <xdr:nvSpPr>
        <xdr:cNvPr id="87" name="Text Box 17"/>
        <xdr:cNvSpPr txBox="1">
          <a:spLocks noChangeArrowheads="1"/>
        </xdr:cNvSpPr>
      </xdr:nvSpPr>
      <xdr:spPr>
        <a:xfrm>
          <a:off x="4343400" y="3314700"/>
          <a:ext cx="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809625</xdr:colOff>
      <xdr:row>9</xdr:row>
      <xdr:rowOff>0</xdr:rowOff>
    </xdr:from>
    <xdr:ext cx="0" cy="2228850"/>
    <xdr:sp fLocksText="0">
      <xdr:nvSpPr>
        <xdr:cNvPr id="88" name="Text Box 17"/>
        <xdr:cNvSpPr txBox="1">
          <a:spLocks noChangeArrowheads="1"/>
        </xdr:cNvSpPr>
      </xdr:nvSpPr>
      <xdr:spPr>
        <a:xfrm>
          <a:off x="4343400" y="3314700"/>
          <a:ext cx="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89"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90"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91"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92"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93"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94"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95"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96"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97"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98"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99"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00"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01"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02"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03"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04"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05"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06"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07"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08"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09"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10"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11"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12"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13"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14"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15"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16"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17"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18"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95250" cy="2228850"/>
    <xdr:sp fLocksText="0">
      <xdr:nvSpPr>
        <xdr:cNvPr id="119" name="Text Box 17"/>
        <xdr:cNvSpPr txBox="1">
          <a:spLocks noChangeArrowheads="1"/>
        </xdr:cNvSpPr>
      </xdr:nvSpPr>
      <xdr:spPr>
        <a:xfrm>
          <a:off x="3400425" y="3314700"/>
          <a:ext cx="952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95250" cy="2228850"/>
    <xdr:sp fLocksText="0">
      <xdr:nvSpPr>
        <xdr:cNvPr id="120" name="Text Box 17"/>
        <xdr:cNvSpPr txBox="1">
          <a:spLocks noChangeArrowheads="1"/>
        </xdr:cNvSpPr>
      </xdr:nvSpPr>
      <xdr:spPr>
        <a:xfrm>
          <a:off x="3400425" y="3314700"/>
          <a:ext cx="952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95250" cy="2228850"/>
    <xdr:sp fLocksText="0">
      <xdr:nvSpPr>
        <xdr:cNvPr id="121" name="Text Box 17"/>
        <xdr:cNvSpPr txBox="1">
          <a:spLocks noChangeArrowheads="1"/>
        </xdr:cNvSpPr>
      </xdr:nvSpPr>
      <xdr:spPr>
        <a:xfrm>
          <a:off x="3400425" y="3314700"/>
          <a:ext cx="952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95250" cy="2228850"/>
    <xdr:sp fLocksText="0">
      <xdr:nvSpPr>
        <xdr:cNvPr id="122" name="Text Box 17"/>
        <xdr:cNvSpPr txBox="1">
          <a:spLocks noChangeArrowheads="1"/>
        </xdr:cNvSpPr>
      </xdr:nvSpPr>
      <xdr:spPr>
        <a:xfrm>
          <a:off x="3400425" y="3314700"/>
          <a:ext cx="952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95250" cy="2228850"/>
    <xdr:sp fLocksText="0">
      <xdr:nvSpPr>
        <xdr:cNvPr id="123" name="Text Box 17"/>
        <xdr:cNvSpPr txBox="1">
          <a:spLocks noChangeArrowheads="1"/>
        </xdr:cNvSpPr>
      </xdr:nvSpPr>
      <xdr:spPr>
        <a:xfrm>
          <a:off x="3400425" y="3314700"/>
          <a:ext cx="952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95250" cy="2228850"/>
    <xdr:sp fLocksText="0">
      <xdr:nvSpPr>
        <xdr:cNvPr id="124" name="Text Box 17"/>
        <xdr:cNvSpPr txBox="1">
          <a:spLocks noChangeArrowheads="1"/>
        </xdr:cNvSpPr>
      </xdr:nvSpPr>
      <xdr:spPr>
        <a:xfrm>
          <a:off x="3400425" y="3314700"/>
          <a:ext cx="952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95250" cy="2228850"/>
    <xdr:sp fLocksText="0">
      <xdr:nvSpPr>
        <xdr:cNvPr id="125" name="Text Box 17"/>
        <xdr:cNvSpPr txBox="1">
          <a:spLocks noChangeArrowheads="1"/>
        </xdr:cNvSpPr>
      </xdr:nvSpPr>
      <xdr:spPr>
        <a:xfrm>
          <a:off x="3400425" y="3314700"/>
          <a:ext cx="952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809625</xdr:colOff>
      <xdr:row>9</xdr:row>
      <xdr:rowOff>0</xdr:rowOff>
    </xdr:from>
    <xdr:ext cx="0" cy="2228850"/>
    <xdr:sp fLocksText="0">
      <xdr:nvSpPr>
        <xdr:cNvPr id="126" name="Text Box 17"/>
        <xdr:cNvSpPr txBox="1">
          <a:spLocks noChangeArrowheads="1"/>
        </xdr:cNvSpPr>
      </xdr:nvSpPr>
      <xdr:spPr>
        <a:xfrm>
          <a:off x="4343400" y="3314700"/>
          <a:ext cx="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809625</xdr:colOff>
      <xdr:row>9</xdr:row>
      <xdr:rowOff>0</xdr:rowOff>
    </xdr:from>
    <xdr:ext cx="0" cy="2228850"/>
    <xdr:sp fLocksText="0">
      <xdr:nvSpPr>
        <xdr:cNvPr id="127" name="Text Box 17"/>
        <xdr:cNvSpPr txBox="1">
          <a:spLocks noChangeArrowheads="1"/>
        </xdr:cNvSpPr>
      </xdr:nvSpPr>
      <xdr:spPr>
        <a:xfrm>
          <a:off x="4343400" y="3314700"/>
          <a:ext cx="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809625</xdr:colOff>
      <xdr:row>9</xdr:row>
      <xdr:rowOff>0</xdr:rowOff>
    </xdr:from>
    <xdr:ext cx="0" cy="2228850"/>
    <xdr:sp fLocksText="0">
      <xdr:nvSpPr>
        <xdr:cNvPr id="128" name="Text Box 17"/>
        <xdr:cNvSpPr txBox="1">
          <a:spLocks noChangeArrowheads="1"/>
        </xdr:cNvSpPr>
      </xdr:nvSpPr>
      <xdr:spPr>
        <a:xfrm>
          <a:off x="4343400" y="3314700"/>
          <a:ext cx="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809625</xdr:colOff>
      <xdr:row>9</xdr:row>
      <xdr:rowOff>0</xdr:rowOff>
    </xdr:from>
    <xdr:ext cx="0" cy="2228850"/>
    <xdr:sp fLocksText="0">
      <xdr:nvSpPr>
        <xdr:cNvPr id="129" name="Text Box 17"/>
        <xdr:cNvSpPr txBox="1">
          <a:spLocks noChangeArrowheads="1"/>
        </xdr:cNvSpPr>
      </xdr:nvSpPr>
      <xdr:spPr>
        <a:xfrm>
          <a:off x="4343400" y="3314700"/>
          <a:ext cx="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30"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31"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32"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33"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34"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35"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36"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37"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38"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76200" cy="2228850"/>
    <xdr:sp fLocksText="0">
      <xdr:nvSpPr>
        <xdr:cNvPr id="139" name="Text Box 17"/>
        <xdr:cNvSpPr txBox="1">
          <a:spLocks noChangeArrowheads="1"/>
        </xdr:cNvSpPr>
      </xdr:nvSpPr>
      <xdr:spPr>
        <a:xfrm>
          <a:off x="3400425" y="3314700"/>
          <a:ext cx="7620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809625</xdr:colOff>
      <xdr:row>9</xdr:row>
      <xdr:rowOff>0</xdr:rowOff>
    </xdr:from>
    <xdr:ext cx="95250" cy="2228850"/>
    <xdr:sp fLocksText="0">
      <xdr:nvSpPr>
        <xdr:cNvPr id="140" name="Text Box 17"/>
        <xdr:cNvSpPr txBox="1">
          <a:spLocks noChangeArrowheads="1"/>
        </xdr:cNvSpPr>
      </xdr:nvSpPr>
      <xdr:spPr>
        <a:xfrm>
          <a:off x="3400425" y="3314700"/>
          <a:ext cx="95250" cy="2228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800100</xdr:colOff>
      <xdr:row>9</xdr:row>
      <xdr:rowOff>0</xdr:rowOff>
    </xdr:from>
    <xdr:ext cx="219075" cy="3352800"/>
    <xdr:sp fLocksText="0">
      <xdr:nvSpPr>
        <xdr:cNvPr id="1" name="Text Box 17"/>
        <xdr:cNvSpPr txBox="1">
          <a:spLocks noChangeArrowheads="1"/>
        </xdr:cNvSpPr>
      </xdr:nvSpPr>
      <xdr:spPr>
        <a:xfrm>
          <a:off x="2733675" y="3209925"/>
          <a:ext cx="219075"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800100</xdr:colOff>
      <xdr:row>9</xdr:row>
      <xdr:rowOff>0</xdr:rowOff>
    </xdr:from>
    <xdr:ext cx="219075" cy="3352800"/>
    <xdr:sp fLocksText="0">
      <xdr:nvSpPr>
        <xdr:cNvPr id="2" name="Text Box 17"/>
        <xdr:cNvSpPr txBox="1">
          <a:spLocks noChangeArrowheads="1"/>
        </xdr:cNvSpPr>
      </xdr:nvSpPr>
      <xdr:spPr>
        <a:xfrm>
          <a:off x="2733675" y="3209925"/>
          <a:ext cx="219075"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800100</xdr:colOff>
      <xdr:row>9</xdr:row>
      <xdr:rowOff>0</xdr:rowOff>
    </xdr:from>
    <xdr:ext cx="219075" cy="3352800"/>
    <xdr:sp fLocksText="0">
      <xdr:nvSpPr>
        <xdr:cNvPr id="3" name="Text Box 17"/>
        <xdr:cNvSpPr txBox="1">
          <a:spLocks noChangeArrowheads="1"/>
        </xdr:cNvSpPr>
      </xdr:nvSpPr>
      <xdr:spPr>
        <a:xfrm>
          <a:off x="2733675" y="3209925"/>
          <a:ext cx="219075"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800100</xdr:colOff>
      <xdr:row>9</xdr:row>
      <xdr:rowOff>0</xdr:rowOff>
    </xdr:from>
    <xdr:ext cx="219075" cy="3352800"/>
    <xdr:sp fLocksText="0">
      <xdr:nvSpPr>
        <xdr:cNvPr id="4" name="Text Box 17"/>
        <xdr:cNvSpPr txBox="1">
          <a:spLocks noChangeArrowheads="1"/>
        </xdr:cNvSpPr>
      </xdr:nvSpPr>
      <xdr:spPr>
        <a:xfrm>
          <a:off x="2733675" y="3209925"/>
          <a:ext cx="219075"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800100</xdr:colOff>
      <xdr:row>9</xdr:row>
      <xdr:rowOff>0</xdr:rowOff>
    </xdr:from>
    <xdr:ext cx="219075" cy="3352800"/>
    <xdr:sp fLocksText="0">
      <xdr:nvSpPr>
        <xdr:cNvPr id="5" name="Text Box 17"/>
        <xdr:cNvSpPr txBox="1">
          <a:spLocks noChangeArrowheads="1"/>
        </xdr:cNvSpPr>
      </xdr:nvSpPr>
      <xdr:spPr>
        <a:xfrm>
          <a:off x="2733675" y="3209925"/>
          <a:ext cx="219075"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800100</xdr:colOff>
      <xdr:row>9</xdr:row>
      <xdr:rowOff>0</xdr:rowOff>
    </xdr:from>
    <xdr:ext cx="219075" cy="3352800"/>
    <xdr:sp fLocksText="0">
      <xdr:nvSpPr>
        <xdr:cNvPr id="6" name="Text Box 17"/>
        <xdr:cNvSpPr txBox="1">
          <a:spLocks noChangeArrowheads="1"/>
        </xdr:cNvSpPr>
      </xdr:nvSpPr>
      <xdr:spPr>
        <a:xfrm>
          <a:off x="2733675" y="3209925"/>
          <a:ext cx="219075"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800100</xdr:colOff>
      <xdr:row>9</xdr:row>
      <xdr:rowOff>0</xdr:rowOff>
    </xdr:from>
    <xdr:ext cx="219075" cy="3352800"/>
    <xdr:sp fLocksText="0">
      <xdr:nvSpPr>
        <xdr:cNvPr id="7" name="Text Box 17"/>
        <xdr:cNvSpPr txBox="1">
          <a:spLocks noChangeArrowheads="1"/>
        </xdr:cNvSpPr>
      </xdr:nvSpPr>
      <xdr:spPr>
        <a:xfrm>
          <a:off x="2733675" y="3209925"/>
          <a:ext cx="219075"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800100</xdr:colOff>
      <xdr:row>9</xdr:row>
      <xdr:rowOff>0</xdr:rowOff>
    </xdr:from>
    <xdr:ext cx="219075" cy="3352800"/>
    <xdr:sp fLocksText="0">
      <xdr:nvSpPr>
        <xdr:cNvPr id="8" name="Text Box 17"/>
        <xdr:cNvSpPr txBox="1">
          <a:spLocks noChangeArrowheads="1"/>
        </xdr:cNvSpPr>
      </xdr:nvSpPr>
      <xdr:spPr>
        <a:xfrm>
          <a:off x="2733675" y="3209925"/>
          <a:ext cx="219075"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790575</xdr:colOff>
      <xdr:row>9</xdr:row>
      <xdr:rowOff>0</xdr:rowOff>
    </xdr:from>
    <xdr:ext cx="219075" cy="3352800"/>
    <xdr:sp fLocksText="0">
      <xdr:nvSpPr>
        <xdr:cNvPr id="9" name="Text Box 17"/>
        <xdr:cNvSpPr txBox="1">
          <a:spLocks noChangeArrowheads="1"/>
        </xdr:cNvSpPr>
      </xdr:nvSpPr>
      <xdr:spPr>
        <a:xfrm>
          <a:off x="3524250" y="3209925"/>
          <a:ext cx="219075"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790575</xdr:colOff>
      <xdr:row>9</xdr:row>
      <xdr:rowOff>0</xdr:rowOff>
    </xdr:from>
    <xdr:ext cx="219075" cy="3352800"/>
    <xdr:sp fLocksText="0">
      <xdr:nvSpPr>
        <xdr:cNvPr id="10" name="Text Box 17"/>
        <xdr:cNvSpPr txBox="1">
          <a:spLocks noChangeArrowheads="1"/>
        </xdr:cNvSpPr>
      </xdr:nvSpPr>
      <xdr:spPr>
        <a:xfrm>
          <a:off x="3524250" y="3209925"/>
          <a:ext cx="219075"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790575</xdr:colOff>
      <xdr:row>9</xdr:row>
      <xdr:rowOff>0</xdr:rowOff>
    </xdr:from>
    <xdr:ext cx="219075" cy="3352800"/>
    <xdr:sp fLocksText="0">
      <xdr:nvSpPr>
        <xdr:cNvPr id="11" name="Text Box 17"/>
        <xdr:cNvSpPr txBox="1">
          <a:spLocks noChangeArrowheads="1"/>
        </xdr:cNvSpPr>
      </xdr:nvSpPr>
      <xdr:spPr>
        <a:xfrm>
          <a:off x="3524250" y="3209925"/>
          <a:ext cx="219075"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790575</xdr:colOff>
      <xdr:row>9</xdr:row>
      <xdr:rowOff>0</xdr:rowOff>
    </xdr:from>
    <xdr:ext cx="219075" cy="3352800"/>
    <xdr:sp fLocksText="0">
      <xdr:nvSpPr>
        <xdr:cNvPr id="12" name="Text Box 17"/>
        <xdr:cNvSpPr txBox="1">
          <a:spLocks noChangeArrowheads="1"/>
        </xdr:cNvSpPr>
      </xdr:nvSpPr>
      <xdr:spPr>
        <a:xfrm>
          <a:off x="3524250" y="3209925"/>
          <a:ext cx="219075"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790575</xdr:colOff>
      <xdr:row>9</xdr:row>
      <xdr:rowOff>0</xdr:rowOff>
    </xdr:from>
    <xdr:ext cx="219075" cy="3352800"/>
    <xdr:sp fLocksText="0">
      <xdr:nvSpPr>
        <xdr:cNvPr id="13" name="Text Box 17"/>
        <xdr:cNvSpPr txBox="1">
          <a:spLocks noChangeArrowheads="1"/>
        </xdr:cNvSpPr>
      </xdr:nvSpPr>
      <xdr:spPr>
        <a:xfrm>
          <a:off x="3524250" y="3209925"/>
          <a:ext cx="219075"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790575</xdr:colOff>
      <xdr:row>9</xdr:row>
      <xdr:rowOff>0</xdr:rowOff>
    </xdr:from>
    <xdr:ext cx="219075" cy="3352800"/>
    <xdr:sp fLocksText="0">
      <xdr:nvSpPr>
        <xdr:cNvPr id="14" name="Text Box 17"/>
        <xdr:cNvSpPr txBox="1">
          <a:spLocks noChangeArrowheads="1"/>
        </xdr:cNvSpPr>
      </xdr:nvSpPr>
      <xdr:spPr>
        <a:xfrm>
          <a:off x="3524250" y="3209925"/>
          <a:ext cx="219075"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790575</xdr:colOff>
      <xdr:row>9</xdr:row>
      <xdr:rowOff>0</xdr:rowOff>
    </xdr:from>
    <xdr:ext cx="219075" cy="3352800"/>
    <xdr:sp fLocksText="0">
      <xdr:nvSpPr>
        <xdr:cNvPr id="15" name="Text Box 17"/>
        <xdr:cNvSpPr txBox="1">
          <a:spLocks noChangeArrowheads="1"/>
        </xdr:cNvSpPr>
      </xdr:nvSpPr>
      <xdr:spPr>
        <a:xfrm>
          <a:off x="3524250" y="3209925"/>
          <a:ext cx="219075"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790575</xdr:colOff>
      <xdr:row>9</xdr:row>
      <xdr:rowOff>0</xdr:rowOff>
    </xdr:from>
    <xdr:ext cx="219075" cy="3352800"/>
    <xdr:sp fLocksText="0">
      <xdr:nvSpPr>
        <xdr:cNvPr id="16" name="Text Box 17"/>
        <xdr:cNvSpPr txBox="1">
          <a:spLocks noChangeArrowheads="1"/>
        </xdr:cNvSpPr>
      </xdr:nvSpPr>
      <xdr:spPr>
        <a:xfrm>
          <a:off x="3524250" y="3209925"/>
          <a:ext cx="219075" cy="3352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ung%20Quat\Nhom%20GC\New%20Folder\My%20Documents\3533\98Q\3533\Q\98Q2943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M0B"/>
      <sheetName val="BM0A"/>
      <sheetName val="REQ PAGE CABLE"/>
      <sheetName val="STAHL (2)"/>
      <sheetName val="Sheet1"/>
      <sheetName val="Sheet2"/>
      <sheetName val="Sheet3"/>
      <sheetName val="Sheet4"/>
      <sheetName val="XL4Poppy"/>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AsiaFood"/>
      <sheetName val="Bivy"/>
      <sheetName val="BinhTay"/>
      <sheetName val="Colusa"/>
      <sheetName val="DacLoi"/>
      <sheetName val="Huong-NTC"/>
      <sheetName val="KFC"/>
      <sheetName val="Thien Huong"/>
      <sheetName val="Miliket"/>
      <sheetName val="PhDong"/>
      <sheetName val="Phuc Hao"/>
      <sheetName val="TG-CP"/>
      <sheetName val="tadico"/>
      <sheetName val="VK-SG CP"/>
      <sheetName val="VK-SG Short."/>
      <sheetName val="Vewong-SG"/>
      <sheetName val="VietHung"/>
      <sheetName val="Vifon-Ace"/>
      <sheetName val="VietThinh"/>
      <sheetName val="tadifon"/>
      <sheetName val="HLe"/>
      <sheetName val="FUDO"/>
      <sheetName val="J.Klim"/>
      <sheetName val="dragon"/>
      <sheetName val="lotteria"/>
      <sheetName val="interfood"/>
      <sheetName val="UNI"/>
      <sheetName val="NAKY"/>
      <sheetName val="SG-DD"/>
      <sheetName val="VISSAN"/>
      <sheetName val="Outlets"/>
      <sheetName val="PGs"/>
      <sheetName val="#REF"/>
      <sheetName val="PTDG"/>
      <sheetName val="KT (0-1)"/>
      <sheetName val="THKP"/>
      <sheetName val="KL"/>
      <sheetName val="DB TUYEN 1"/>
      <sheetName val="DB TUYEN 2"/>
      <sheetName val="KSTK"/>
      <sheetName val="thnd"/>
      <sheetName val="CVC"/>
      <sheetName val="Sheet9"/>
      <sheetName val="Sheet10"/>
      <sheetName val="THKP (2)"/>
      <sheetName val="KSTK (2)"/>
      <sheetName val="TT"/>
      <sheetName val="Tong"/>
      <sheetName val="ChiTiet"/>
      <sheetName val="VatTu"/>
      <sheetName val="ThongTin"/>
      <sheetName val="TongHop"/>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00000000"/>
      <sheetName val="Vatlieu"/>
      <sheetName val="DgDuong"/>
      <sheetName val="dgmo-tru"/>
      <sheetName val="dgdam"/>
      <sheetName val="Dam-Mo-Tru"/>
      <sheetName val="dgcong"/>
      <sheetName val="DPD"/>
      <sheetName val="DTDuong"/>
      <sheetName val="GTXLc"/>
      <sheetName val="CPXLk"/>
      <sheetName val="DBu"/>
      <sheetName val="KPTH"/>
      <sheetName val="Bang KL ket cau"/>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A83"/>
  <sheetViews>
    <sheetView showZeros="0" zoomScale="85" zoomScaleNormal="85" zoomScaleSheetLayoutView="130" zoomScalePageLayoutView="0" workbookViewId="0" topLeftCell="A1">
      <pane xSplit="5" ySplit="13" topLeftCell="F14" activePane="bottomRight" state="frozen"/>
      <selection pane="topLeft" activeCell="A1" sqref="A1"/>
      <selection pane="topRight" activeCell="F1" sqref="F1"/>
      <selection pane="bottomLeft" activeCell="A13" sqref="A13"/>
      <selection pane="bottomRight" activeCell="A2" sqref="A2:AA2"/>
    </sheetView>
  </sheetViews>
  <sheetFormatPr defaultColWidth="9.140625" defaultRowHeight="12.75"/>
  <cols>
    <col min="1" max="1" width="7.28125" style="12" customWidth="1"/>
    <col min="2" max="2" width="44.57421875" style="20" customWidth="1"/>
    <col min="3" max="3" width="9.28125" style="12" customWidth="1"/>
    <col min="4" max="4" width="14.57421875" style="12" customWidth="1"/>
    <col min="5" max="9" width="11.8515625" style="12" customWidth="1"/>
    <col min="10" max="10" width="10.140625" style="12" customWidth="1"/>
    <col min="11" max="11" width="10.00390625" style="12" customWidth="1"/>
    <col min="12" max="12" width="10.8515625" style="12" customWidth="1"/>
    <col min="13" max="13" width="11.8515625" style="12" customWidth="1"/>
    <col min="14" max="14" width="10.7109375" style="12" customWidth="1"/>
    <col min="15" max="15" width="10.421875" style="12" customWidth="1"/>
    <col min="16" max="16" width="10.57421875" style="12" customWidth="1"/>
    <col min="17" max="17" width="11.7109375" style="12" customWidth="1"/>
    <col min="18" max="22" width="11.8515625" style="12" customWidth="1"/>
    <col min="23" max="23" width="12.8515625" style="12" bestFit="1" customWidth="1"/>
    <col min="24" max="24" width="11.8515625" style="12" customWidth="1"/>
    <col min="25" max="25" width="9.8515625" style="12" customWidth="1"/>
    <col min="26" max="26" width="11.8515625" style="12" customWidth="1"/>
    <col min="27" max="27" width="11.7109375" style="12" customWidth="1"/>
    <col min="28" max="16384" width="9.140625" style="12" customWidth="1"/>
  </cols>
  <sheetData>
    <row r="1" spans="1:2" ht="18.75">
      <c r="A1" s="11" t="s">
        <v>299</v>
      </c>
      <c r="B1" s="21"/>
    </row>
    <row r="2" spans="1:27" s="2" customFormat="1" ht="18.75">
      <c r="A2" s="202" t="s">
        <v>278</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row>
    <row r="3" spans="1:27" s="2" customFormat="1" ht="18.75">
      <c r="A3" s="202" t="s">
        <v>231</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row>
    <row r="4" spans="1:27" s="2" customFormat="1" ht="18.75">
      <c r="A4" s="204" t="s">
        <v>351</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row>
    <row r="5" spans="3:27" ht="18.75">
      <c r="C5" s="2"/>
      <c r="D5" s="2"/>
      <c r="E5" s="2"/>
      <c r="F5" s="2"/>
      <c r="G5" s="2"/>
      <c r="H5" s="2"/>
      <c r="I5" s="2"/>
      <c r="J5" s="2"/>
      <c r="K5" s="2"/>
      <c r="L5" s="2"/>
      <c r="M5" s="2"/>
      <c r="N5" s="2"/>
      <c r="O5" s="2"/>
      <c r="P5" s="2"/>
      <c r="Q5" s="2"/>
      <c r="R5" s="2"/>
      <c r="S5" s="2"/>
      <c r="T5" s="2"/>
      <c r="U5" s="2"/>
      <c r="V5" s="2"/>
      <c r="W5" s="2"/>
      <c r="X5" s="2"/>
      <c r="Y5" s="203" t="s">
        <v>90</v>
      </c>
      <c r="Z5" s="203"/>
      <c r="AA5" s="203"/>
    </row>
    <row r="6" spans="1:27" s="22" customFormat="1" ht="18.75" customHeight="1">
      <c r="A6" s="207" t="s">
        <v>91</v>
      </c>
      <c r="B6" s="207" t="s">
        <v>132</v>
      </c>
      <c r="C6" s="207" t="s">
        <v>131</v>
      </c>
      <c r="D6" s="207" t="s">
        <v>130</v>
      </c>
      <c r="E6" s="206" t="s">
        <v>257</v>
      </c>
      <c r="F6" s="206"/>
      <c r="G6" s="206"/>
      <c r="H6" s="206"/>
      <c r="I6" s="206"/>
      <c r="J6" s="206"/>
      <c r="K6" s="206"/>
      <c r="L6" s="206"/>
      <c r="M6" s="206"/>
      <c r="N6" s="206"/>
      <c r="O6" s="206"/>
      <c r="P6" s="206"/>
      <c r="Q6" s="206"/>
      <c r="R6" s="206"/>
      <c r="S6" s="206"/>
      <c r="T6" s="206"/>
      <c r="U6" s="206"/>
      <c r="V6" s="206"/>
      <c r="W6" s="206"/>
      <c r="X6" s="206"/>
      <c r="Y6" s="206"/>
      <c r="Z6" s="206"/>
      <c r="AA6" s="206"/>
    </row>
    <row r="7" spans="1:27" s="22" customFormat="1" ht="90.75" customHeight="1">
      <c r="A7" s="207"/>
      <c r="B7" s="207"/>
      <c r="C7" s="207"/>
      <c r="D7" s="207"/>
      <c r="E7" s="23" t="s">
        <v>234</v>
      </c>
      <c r="F7" s="23" t="s">
        <v>235</v>
      </c>
      <c r="G7" s="23" t="s">
        <v>236</v>
      </c>
      <c r="H7" s="23" t="s">
        <v>237</v>
      </c>
      <c r="I7" s="23" t="s">
        <v>238</v>
      </c>
      <c r="J7" s="23" t="s">
        <v>239</v>
      </c>
      <c r="K7" s="23" t="s">
        <v>240</v>
      </c>
      <c r="L7" s="23" t="s">
        <v>241</v>
      </c>
      <c r="M7" s="23" t="s">
        <v>242</v>
      </c>
      <c r="N7" s="23" t="s">
        <v>243</v>
      </c>
      <c r="O7" s="23" t="s">
        <v>244</v>
      </c>
      <c r="P7" s="23" t="s">
        <v>245</v>
      </c>
      <c r="Q7" s="23" t="s">
        <v>246</v>
      </c>
      <c r="R7" s="23" t="s">
        <v>247</v>
      </c>
      <c r="S7" s="23" t="s">
        <v>248</v>
      </c>
      <c r="T7" s="23" t="s">
        <v>249</v>
      </c>
      <c r="U7" s="23" t="s">
        <v>250</v>
      </c>
      <c r="V7" s="23" t="s">
        <v>251</v>
      </c>
      <c r="W7" s="23" t="s">
        <v>252</v>
      </c>
      <c r="X7" s="23" t="s">
        <v>253</v>
      </c>
      <c r="Y7" s="23" t="s">
        <v>254</v>
      </c>
      <c r="Z7" s="23" t="s">
        <v>255</v>
      </c>
      <c r="AA7" s="23" t="s">
        <v>256</v>
      </c>
    </row>
    <row r="8" spans="1:27" s="27" customFormat="1" ht="42" customHeight="1">
      <c r="A8" s="24" t="s">
        <v>3</v>
      </c>
      <c r="B8" s="25" t="s">
        <v>4</v>
      </c>
      <c r="C8" s="24" t="s">
        <v>5</v>
      </c>
      <c r="D8" s="25" t="s">
        <v>265</v>
      </c>
      <c r="E8" s="26" t="s">
        <v>6</v>
      </c>
      <c r="F8" s="25" t="s">
        <v>7</v>
      </c>
      <c r="G8" s="25" t="s">
        <v>8</v>
      </c>
      <c r="H8" s="25" t="s">
        <v>9</v>
      </c>
      <c r="I8" s="25" t="s">
        <v>10</v>
      </c>
      <c r="J8" s="25" t="s">
        <v>11</v>
      </c>
      <c r="K8" s="25" t="s">
        <v>12</v>
      </c>
      <c r="L8" s="25" t="s">
        <v>13</v>
      </c>
      <c r="M8" s="25" t="s">
        <v>14</v>
      </c>
      <c r="N8" s="25" t="s">
        <v>15</v>
      </c>
      <c r="O8" s="25" t="s">
        <v>16</v>
      </c>
      <c r="P8" s="25" t="s">
        <v>17</v>
      </c>
      <c r="Q8" s="25" t="s">
        <v>18</v>
      </c>
      <c r="R8" s="25" t="s">
        <v>19</v>
      </c>
      <c r="S8" s="25" t="s">
        <v>232</v>
      </c>
      <c r="T8" s="25" t="s">
        <v>233</v>
      </c>
      <c r="U8" s="25" t="s">
        <v>258</v>
      </c>
      <c r="V8" s="25" t="s">
        <v>259</v>
      </c>
      <c r="W8" s="25" t="s">
        <v>260</v>
      </c>
      <c r="X8" s="25" t="s">
        <v>261</v>
      </c>
      <c r="Y8" s="25" t="s">
        <v>262</v>
      </c>
      <c r="Z8" s="25" t="s">
        <v>263</v>
      </c>
      <c r="AA8" s="25" t="s">
        <v>264</v>
      </c>
    </row>
    <row r="9" spans="1:27" s="27" customFormat="1" ht="22.5" customHeight="1">
      <c r="A9" s="28" t="s">
        <v>182</v>
      </c>
      <c r="B9" s="29" t="s">
        <v>176</v>
      </c>
      <c r="C9" s="24"/>
      <c r="D9" s="25"/>
      <c r="E9" s="26"/>
      <c r="F9" s="25"/>
      <c r="G9" s="25"/>
      <c r="H9" s="25"/>
      <c r="I9" s="25"/>
      <c r="J9" s="25"/>
      <c r="K9" s="25"/>
      <c r="L9" s="25"/>
      <c r="M9" s="25"/>
      <c r="N9" s="25"/>
      <c r="O9" s="25"/>
      <c r="P9" s="25"/>
      <c r="Q9" s="25"/>
      <c r="R9" s="25"/>
      <c r="S9" s="25"/>
      <c r="T9" s="25"/>
      <c r="U9" s="25"/>
      <c r="V9" s="25"/>
      <c r="W9" s="25"/>
      <c r="X9" s="25"/>
      <c r="Y9" s="25"/>
      <c r="Z9" s="25"/>
      <c r="AA9" s="25"/>
    </row>
    <row r="10" spans="1:27" s="34" customFormat="1" ht="22.5" customHeight="1" hidden="1">
      <c r="A10" s="30"/>
      <c r="B10" s="31" t="s">
        <v>217</v>
      </c>
      <c r="C10" s="32"/>
      <c r="D10" s="33">
        <f>D11+D26+D68</f>
        <v>15734.769999999999</v>
      </c>
      <c r="E10" s="33">
        <f>E11+E26+E68</f>
        <v>254.79999999999998</v>
      </c>
      <c r="F10" s="33">
        <f aca="true" t="shared" si="0" ref="F10:AA10">F11+F26+F68</f>
        <v>325.22</v>
      </c>
      <c r="G10" s="33">
        <f t="shared" si="0"/>
        <v>433.34</v>
      </c>
      <c r="H10" s="33">
        <f t="shared" si="0"/>
        <v>395.77</v>
      </c>
      <c r="I10" s="33">
        <f t="shared" si="0"/>
        <v>52.73</v>
      </c>
      <c r="J10" s="33">
        <f t="shared" si="0"/>
        <v>730.51</v>
      </c>
      <c r="K10" s="33">
        <f t="shared" si="0"/>
        <v>52.53</v>
      </c>
      <c r="L10" s="33">
        <f t="shared" si="0"/>
        <v>255.88</v>
      </c>
      <c r="M10" s="33">
        <f t="shared" si="0"/>
        <v>903.96</v>
      </c>
      <c r="N10" s="33">
        <f t="shared" si="0"/>
        <v>333.78</v>
      </c>
      <c r="O10" s="33">
        <f t="shared" si="0"/>
        <v>621.5</v>
      </c>
      <c r="P10" s="33">
        <f t="shared" si="0"/>
        <v>618.91</v>
      </c>
      <c r="Q10" s="33">
        <f t="shared" si="0"/>
        <v>1383.86</v>
      </c>
      <c r="R10" s="33">
        <f t="shared" si="0"/>
        <v>435.38</v>
      </c>
      <c r="S10" s="33">
        <f t="shared" si="0"/>
        <v>865.24</v>
      </c>
      <c r="T10" s="33">
        <f t="shared" si="0"/>
        <v>985.9</v>
      </c>
      <c r="U10" s="33">
        <f t="shared" si="0"/>
        <v>709.73</v>
      </c>
      <c r="V10" s="33">
        <f t="shared" si="0"/>
        <v>655.18</v>
      </c>
      <c r="W10" s="33">
        <f t="shared" si="0"/>
        <v>1771.12</v>
      </c>
      <c r="X10" s="33">
        <f t="shared" si="0"/>
        <v>1620.33</v>
      </c>
      <c r="Y10" s="33">
        <f t="shared" si="0"/>
        <v>335.41999999999996</v>
      </c>
      <c r="Z10" s="33">
        <f t="shared" si="0"/>
        <v>791.76</v>
      </c>
      <c r="AA10" s="33">
        <f t="shared" si="0"/>
        <v>1201.9199999999998</v>
      </c>
    </row>
    <row r="11" spans="1:27" s="27" customFormat="1" ht="20.25">
      <c r="A11" s="35">
        <v>1</v>
      </c>
      <c r="B11" s="36" t="s">
        <v>168</v>
      </c>
      <c r="C11" s="37" t="s">
        <v>20</v>
      </c>
      <c r="D11" s="38">
        <v>6935.4</v>
      </c>
      <c r="E11" s="38">
        <v>23.16</v>
      </c>
      <c r="F11" s="38">
        <v>15.11</v>
      </c>
      <c r="G11" s="38">
        <v>21.26</v>
      </c>
      <c r="H11" s="38">
        <v>52.4</v>
      </c>
      <c r="I11" s="38">
        <v>1.3</v>
      </c>
      <c r="J11" s="38">
        <v>224.23</v>
      </c>
      <c r="K11" s="38">
        <v>1.11</v>
      </c>
      <c r="L11" s="38">
        <v>16.22</v>
      </c>
      <c r="M11" s="38">
        <v>315.17</v>
      </c>
      <c r="N11" s="38">
        <v>62.38</v>
      </c>
      <c r="O11" s="38">
        <v>258.72</v>
      </c>
      <c r="P11" s="38">
        <v>252.07</v>
      </c>
      <c r="Q11" s="38">
        <v>853.05</v>
      </c>
      <c r="R11" s="38">
        <v>43.43</v>
      </c>
      <c r="S11" s="38">
        <v>167.21</v>
      </c>
      <c r="T11" s="38">
        <v>607.56</v>
      </c>
      <c r="U11" s="38">
        <v>324.32</v>
      </c>
      <c r="V11" s="38">
        <v>430.83</v>
      </c>
      <c r="W11" s="38">
        <v>1240.3</v>
      </c>
      <c r="X11" s="38">
        <v>764.67</v>
      </c>
      <c r="Y11" s="38">
        <v>80.13</v>
      </c>
      <c r="Z11" s="38">
        <v>293.51</v>
      </c>
      <c r="AA11" s="38">
        <v>887.26</v>
      </c>
    </row>
    <row r="12" spans="1:27" s="27" customFormat="1" ht="20.25">
      <c r="A12" s="35"/>
      <c r="B12" s="39" t="s">
        <v>138</v>
      </c>
      <c r="C12" s="37"/>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s="27" customFormat="1" ht="19.5">
      <c r="A13" s="40" t="s">
        <v>21</v>
      </c>
      <c r="B13" s="41" t="s">
        <v>22</v>
      </c>
      <c r="C13" s="42" t="s">
        <v>23</v>
      </c>
      <c r="D13" s="43">
        <v>2450.32</v>
      </c>
      <c r="E13" s="43">
        <v>11.37</v>
      </c>
      <c r="F13" s="43">
        <v>0.12</v>
      </c>
      <c r="G13" s="43">
        <v>5.45</v>
      </c>
      <c r="H13" s="43">
        <v>11.68</v>
      </c>
      <c r="I13" s="43">
        <v>0</v>
      </c>
      <c r="J13" s="43">
        <v>94.66</v>
      </c>
      <c r="K13" s="43">
        <v>0</v>
      </c>
      <c r="L13" s="43">
        <v>0</v>
      </c>
      <c r="M13" s="43">
        <v>130.36</v>
      </c>
      <c r="N13" s="43">
        <v>0</v>
      </c>
      <c r="O13" s="43">
        <v>198.06</v>
      </c>
      <c r="P13" s="43">
        <v>94.44</v>
      </c>
      <c r="Q13" s="43">
        <v>281.04</v>
      </c>
      <c r="R13" s="43">
        <v>5.83</v>
      </c>
      <c r="S13" s="43">
        <v>35.52</v>
      </c>
      <c r="T13" s="43">
        <v>158.46</v>
      </c>
      <c r="U13" s="43">
        <v>119.53</v>
      </c>
      <c r="V13" s="43">
        <v>147.69</v>
      </c>
      <c r="W13" s="43">
        <v>453.54</v>
      </c>
      <c r="X13" s="43">
        <v>283.12</v>
      </c>
      <c r="Y13" s="43">
        <v>1.34</v>
      </c>
      <c r="Z13" s="43">
        <v>66.05</v>
      </c>
      <c r="AA13" s="43">
        <v>352.06</v>
      </c>
    </row>
    <row r="14" spans="1:27" s="27" customFormat="1" ht="39">
      <c r="A14" s="44"/>
      <c r="B14" s="39" t="s">
        <v>92</v>
      </c>
      <c r="C14" s="45" t="s">
        <v>24</v>
      </c>
      <c r="D14" s="46">
        <v>2329.74</v>
      </c>
      <c r="E14" s="46">
        <v>11.37</v>
      </c>
      <c r="F14" s="46">
        <v>0.12</v>
      </c>
      <c r="G14" s="46">
        <v>5.45</v>
      </c>
      <c r="H14" s="46">
        <v>11.68</v>
      </c>
      <c r="I14" s="46">
        <v>0</v>
      </c>
      <c r="J14" s="46">
        <v>88.26</v>
      </c>
      <c r="K14" s="46">
        <v>0</v>
      </c>
      <c r="L14" s="46">
        <v>0</v>
      </c>
      <c r="M14" s="46">
        <v>130.36</v>
      </c>
      <c r="N14" s="46">
        <v>0</v>
      </c>
      <c r="O14" s="46">
        <v>198.06</v>
      </c>
      <c r="P14" s="46">
        <v>94.44</v>
      </c>
      <c r="Q14" s="46">
        <v>281.04</v>
      </c>
      <c r="R14" s="46">
        <v>5.83</v>
      </c>
      <c r="S14" s="46">
        <v>26.89</v>
      </c>
      <c r="T14" s="46">
        <v>155.29</v>
      </c>
      <c r="U14" s="46">
        <v>119.53</v>
      </c>
      <c r="V14" s="46">
        <v>137.33</v>
      </c>
      <c r="W14" s="46">
        <v>428.87</v>
      </c>
      <c r="X14" s="46">
        <v>283.12</v>
      </c>
      <c r="Y14" s="46">
        <v>1.34</v>
      </c>
      <c r="Z14" s="46">
        <v>66.05</v>
      </c>
      <c r="AA14" s="46">
        <v>284.71</v>
      </c>
    </row>
    <row r="15" spans="1:27" s="27" customFormat="1" ht="20.25" customHeight="1" hidden="1">
      <c r="A15" s="47"/>
      <c r="B15" s="48" t="s">
        <v>125</v>
      </c>
      <c r="C15" s="49" t="s">
        <v>126</v>
      </c>
      <c r="D15" s="43">
        <v>120.58</v>
      </c>
      <c r="E15" s="43">
        <v>0</v>
      </c>
      <c r="F15" s="43">
        <v>0</v>
      </c>
      <c r="G15" s="43">
        <v>0</v>
      </c>
      <c r="H15" s="43">
        <v>0</v>
      </c>
      <c r="I15" s="43">
        <v>0</v>
      </c>
      <c r="J15" s="43">
        <v>6.4</v>
      </c>
      <c r="K15" s="43">
        <v>0</v>
      </c>
      <c r="L15" s="43">
        <v>0</v>
      </c>
      <c r="M15" s="43">
        <v>0</v>
      </c>
      <c r="N15" s="43">
        <v>0</v>
      </c>
      <c r="O15" s="43">
        <v>0</v>
      </c>
      <c r="P15" s="43">
        <v>0</v>
      </c>
      <c r="Q15" s="43">
        <v>0</v>
      </c>
      <c r="R15" s="43">
        <v>0</v>
      </c>
      <c r="S15" s="43">
        <v>8.63</v>
      </c>
      <c r="T15" s="43">
        <v>3.17</v>
      </c>
      <c r="U15" s="43">
        <v>0</v>
      </c>
      <c r="V15" s="43">
        <v>10.36</v>
      </c>
      <c r="W15" s="43">
        <v>24.67</v>
      </c>
      <c r="X15" s="43">
        <v>0</v>
      </c>
      <c r="Y15" s="43">
        <v>0</v>
      </c>
      <c r="Z15" s="43">
        <v>0</v>
      </c>
      <c r="AA15" s="43">
        <v>67.35</v>
      </c>
    </row>
    <row r="16" spans="1:27" s="27" customFormat="1" ht="20.25" customHeight="1" hidden="1">
      <c r="A16" s="47"/>
      <c r="B16" s="48" t="s">
        <v>127</v>
      </c>
      <c r="C16" s="49" t="s">
        <v>128</v>
      </c>
      <c r="D16" s="43">
        <v>0</v>
      </c>
      <c r="E16" s="43">
        <v>0</v>
      </c>
      <c r="F16" s="43">
        <v>0</v>
      </c>
      <c r="G16" s="43">
        <v>0</v>
      </c>
      <c r="H16" s="43">
        <v>0</v>
      </c>
      <c r="I16" s="43">
        <v>0</v>
      </c>
      <c r="J16" s="43">
        <v>0</v>
      </c>
      <c r="K16" s="43">
        <v>0</v>
      </c>
      <c r="L16" s="43">
        <v>0</v>
      </c>
      <c r="M16" s="43">
        <v>0</v>
      </c>
      <c r="N16" s="43">
        <v>0</v>
      </c>
      <c r="O16" s="43">
        <v>0</v>
      </c>
      <c r="P16" s="43">
        <v>0</v>
      </c>
      <c r="Q16" s="43">
        <v>0</v>
      </c>
      <c r="R16" s="43">
        <v>0</v>
      </c>
      <c r="S16" s="43">
        <v>0</v>
      </c>
      <c r="T16" s="43">
        <v>0</v>
      </c>
      <c r="U16" s="43">
        <v>0</v>
      </c>
      <c r="V16" s="43">
        <v>0</v>
      </c>
      <c r="W16" s="43">
        <v>0</v>
      </c>
      <c r="X16" s="43">
        <v>0</v>
      </c>
      <c r="Y16" s="43">
        <v>0</v>
      </c>
      <c r="Z16" s="43">
        <v>0</v>
      </c>
      <c r="AA16" s="43">
        <v>0</v>
      </c>
    </row>
    <row r="17" spans="1:27" s="27" customFormat="1" ht="19.5">
      <c r="A17" s="40" t="s">
        <v>25</v>
      </c>
      <c r="B17" s="41" t="s">
        <v>93</v>
      </c>
      <c r="C17" s="42" t="s">
        <v>94</v>
      </c>
      <c r="D17" s="43">
        <v>2728.09</v>
      </c>
      <c r="E17" s="43">
        <v>11.42</v>
      </c>
      <c r="F17" s="43">
        <v>14.89</v>
      </c>
      <c r="G17" s="43">
        <v>14.39</v>
      </c>
      <c r="H17" s="43">
        <v>40.18</v>
      </c>
      <c r="I17" s="43">
        <v>1.3</v>
      </c>
      <c r="J17" s="43">
        <v>124.19</v>
      </c>
      <c r="K17" s="43">
        <v>1.11</v>
      </c>
      <c r="L17" s="43">
        <v>16.22</v>
      </c>
      <c r="M17" s="43">
        <v>90.53</v>
      </c>
      <c r="N17" s="43">
        <v>0.2</v>
      </c>
      <c r="O17" s="43">
        <v>52.26</v>
      </c>
      <c r="P17" s="43">
        <v>151.03</v>
      </c>
      <c r="Q17" s="43">
        <v>523.49</v>
      </c>
      <c r="R17" s="43">
        <v>30.75</v>
      </c>
      <c r="S17" s="43">
        <v>113.24</v>
      </c>
      <c r="T17" s="43">
        <v>193.07</v>
      </c>
      <c r="U17" s="43">
        <v>197.06</v>
      </c>
      <c r="V17" s="43">
        <v>196.14</v>
      </c>
      <c r="W17" s="43">
        <v>296.55</v>
      </c>
      <c r="X17" s="43">
        <v>260.83</v>
      </c>
      <c r="Y17" s="43">
        <v>14.49</v>
      </c>
      <c r="Z17" s="43">
        <v>144.47</v>
      </c>
      <c r="AA17" s="43">
        <v>240.28</v>
      </c>
    </row>
    <row r="18" spans="1:27" s="50" customFormat="1" ht="23.25" customHeight="1">
      <c r="A18" s="40" t="s">
        <v>28</v>
      </c>
      <c r="B18" s="41" t="s">
        <v>26</v>
      </c>
      <c r="C18" s="42" t="s">
        <v>27</v>
      </c>
      <c r="D18" s="43">
        <v>861.69</v>
      </c>
      <c r="E18" s="43">
        <v>0.37</v>
      </c>
      <c r="F18" s="43">
        <v>0.1</v>
      </c>
      <c r="G18" s="43">
        <v>1.42</v>
      </c>
      <c r="H18" s="43">
        <v>0.54</v>
      </c>
      <c r="I18" s="43">
        <v>0</v>
      </c>
      <c r="J18" s="43">
        <v>5.38</v>
      </c>
      <c r="K18" s="43">
        <v>0</v>
      </c>
      <c r="L18" s="43">
        <v>0</v>
      </c>
      <c r="M18" s="43">
        <v>60.98</v>
      </c>
      <c r="N18" s="43">
        <v>3.07</v>
      </c>
      <c r="O18" s="43">
        <v>8.4</v>
      </c>
      <c r="P18" s="43">
        <v>5.96</v>
      </c>
      <c r="Q18" s="43">
        <v>24.37</v>
      </c>
      <c r="R18" s="43">
        <v>6.85</v>
      </c>
      <c r="S18" s="43">
        <v>1.84</v>
      </c>
      <c r="T18" s="43">
        <v>151.1</v>
      </c>
      <c r="U18" s="43">
        <v>3.58</v>
      </c>
      <c r="V18" s="43">
        <v>79.13</v>
      </c>
      <c r="W18" s="43">
        <v>178.62</v>
      </c>
      <c r="X18" s="43">
        <v>99.74</v>
      </c>
      <c r="Y18" s="43">
        <v>15.14</v>
      </c>
      <c r="Z18" s="43">
        <v>60.2</v>
      </c>
      <c r="AA18" s="43">
        <v>154.9</v>
      </c>
    </row>
    <row r="19" spans="1:27" s="27" customFormat="1" ht="19.5">
      <c r="A19" s="40" t="s">
        <v>30</v>
      </c>
      <c r="B19" s="41" t="s">
        <v>95</v>
      </c>
      <c r="C19" s="42" t="s">
        <v>29</v>
      </c>
      <c r="D19" s="43">
        <v>98.02</v>
      </c>
      <c r="E19" s="43">
        <v>0</v>
      </c>
      <c r="F19" s="43">
        <v>0</v>
      </c>
      <c r="G19" s="43">
        <v>0</v>
      </c>
      <c r="H19" s="43">
        <v>0</v>
      </c>
      <c r="I19" s="43">
        <v>0</v>
      </c>
      <c r="J19" s="43">
        <v>0</v>
      </c>
      <c r="K19" s="43">
        <v>0</v>
      </c>
      <c r="L19" s="43">
        <v>0</v>
      </c>
      <c r="M19" s="43">
        <v>29.86</v>
      </c>
      <c r="N19" s="43">
        <v>18.55</v>
      </c>
      <c r="O19" s="43">
        <v>0</v>
      </c>
      <c r="P19" s="43">
        <v>0</v>
      </c>
      <c r="Q19" s="43">
        <v>0</v>
      </c>
      <c r="R19" s="43">
        <v>0</v>
      </c>
      <c r="S19" s="43">
        <v>0</v>
      </c>
      <c r="T19" s="43">
        <v>20.55</v>
      </c>
      <c r="U19" s="43">
        <v>0</v>
      </c>
      <c r="V19" s="43">
        <v>0</v>
      </c>
      <c r="W19" s="43">
        <v>0</v>
      </c>
      <c r="X19" s="43">
        <v>26.36</v>
      </c>
      <c r="Y19" s="43">
        <v>2.7</v>
      </c>
      <c r="Z19" s="43">
        <v>0</v>
      </c>
      <c r="AA19" s="43">
        <v>0</v>
      </c>
    </row>
    <row r="20" spans="1:27" s="27" customFormat="1" ht="19.5">
      <c r="A20" s="40" t="s">
        <v>32</v>
      </c>
      <c r="B20" s="41" t="s">
        <v>96</v>
      </c>
      <c r="C20" s="42" t="s">
        <v>31</v>
      </c>
      <c r="D20" s="43">
        <v>0</v>
      </c>
      <c r="E20" s="43">
        <v>0</v>
      </c>
      <c r="F20" s="43">
        <v>0</v>
      </c>
      <c r="G20" s="43">
        <v>0</v>
      </c>
      <c r="H20" s="43">
        <v>0</v>
      </c>
      <c r="I20" s="43">
        <v>0</v>
      </c>
      <c r="J20" s="43">
        <v>0</v>
      </c>
      <c r="K20" s="43">
        <v>0</v>
      </c>
      <c r="L20" s="43">
        <v>0</v>
      </c>
      <c r="M20" s="43">
        <v>0</v>
      </c>
      <c r="N20" s="43">
        <v>0</v>
      </c>
      <c r="O20" s="43">
        <v>0</v>
      </c>
      <c r="P20" s="43">
        <v>0</v>
      </c>
      <c r="Q20" s="43">
        <v>0</v>
      </c>
      <c r="R20" s="43">
        <v>0</v>
      </c>
      <c r="S20" s="43">
        <v>0</v>
      </c>
      <c r="T20" s="43">
        <v>0</v>
      </c>
      <c r="U20" s="43">
        <v>0</v>
      </c>
      <c r="V20" s="43">
        <v>0</v>
      </c>
      <c r="W20" s="43">
        <v>0</v>
      </c>
      <c r="X20" s="43">
        <v>0</v>
      </c>
      <c r="Y20" s="43">
        <v>0</v>
      </c>
      <c r="Z20" s="43">
        <v>0</v>
      </c>
      <c r="AA20" s="43">
        <v>0</v>
      </c>
    </row>
    <row r="21" spans="1:27" s="27" customFormat="1" ht="19.5">
      <c r="A21" s="40" t="s">
        <v>219</v>
      </c>
      <c r="B21" s="41" t="s">
        <v>97</v>
      </c>
      <c r="C21" s="42" t="s">
        <v>33</v>
      </c>
      <c r="D21" s="43">
        <v>531.19</v>
      </c>
      <c r="E21" s="43">
        <v>0</v>
      </c>
      <c r="F21" s="43">
        <v>0</v>
      </c>
      <c r="G21" s="43">
        <v>0</v>
      </c>
      <c r="H21" s="43">
        <v>0</v>
      </c>
      <c r="I21" s="43">
        <v>0</v>
      </c>
      <c r="J21" s="43">
        <v>0</v>
      </c>
      <c r="K21" s="43">
        <v>0</v>
      </c>
      <c r="L21" s="43">
        <v>0</v>
      </c>
      <c r="M21" s="43">
        <v>0</v>
      </c>
      <c r="N21" s="43">
        <v>0</v>
      </c>
      <c r="O21" s="43">
        <v>0</v>
      </c>
      <c r="P21" s="43">
        <v>0</v>
      </c>
      <c r="Q21" s="43">
        <v>0</v>
      </c>
      <c r="R21" s="43">
        <v>0</v>
      </c>
      <c r="S21" s="43">
        <v>0</v>
      </c>
      <c r="T21" s="43">
        <v>84.36</v>
      </c>
      <c r="U21" s="43">
        <v>0</v>
      </c>
      <c r="V21" s="43">
        <v>6.93</v>
      </c>
      <c r="W21" s="43">
        <v>212.04</v>
      </c>
      <c r="X21" s="43">
        <v>69.2</v>
      </c>
      <c r="Y21" s="43">
        <v>0</v>
      </c>
      <c r="Z21" s="43">
        <v>22.79</v>
      </c>
      <c r="AA21" s="43">
        <v>135.87</v>
      </c>
    </row>
    <row r="22" spans="1:27" s="27" customFormat="1" ht="44.25" customHeight="1">
      <c r="A22" s="44"/>
      <c r="B22" s="39" t="s">
        <v>180</v>
      </c>
      <c r="C22" s="45" t="s">
        <v>181</v>
      </c>
      <c r="D22" s="46">
        <v>7.98</v>
      </c>
      <c r="E22" s="46">
        <v>0</v>
      </c>
      <c r="F22" s="46">
        <v>0</v>
      </c>
      <c r="G22" s="46">
        <v>0</v>
      </c>
      <c r="H22" s="46">
        <v>0</v>
      </c>
      <c r="I22" s="46">
        <v>0</v>
      </c>
      <c r="J22" s="46">
        <v>0</v>
      </c>
      <c r="K22" s="46">
        <v>0</v>
      </c>
      <c r="L22" s="46">
        <v>0</v>
      </c>
      <c r="M22" s="46">
        <v>0</v>
      </c>
      <c r="N22" s="46">
        <v>0</v>
      </c>
      <c r="O22" s="46">
        <v>0</v>
      </c>
      <c r="P22" s="46">
        <v>0</v>
      </c>
      <c r="Q22" s="46">
        <v>0</v>
      </c>
      <c r="R22" s="46">
        <v>0</v>
      </c>
      <c r="S22" s="46">
        <v>0</v>
      </c>
      <c r="T22" s="46">
        <v>2.57</v>
      </c>
      <c r="U22" s="46">
        <v>0</v>
      </c>
      <c r="V22" s="46">
        <v>0</v>
      </c>
      <c r="W22" s="46">
        <v>3.97</v>
      </c>
      <c r="X22" s="46">
        <v>0.17</v>
      </c>
      <c r="Y22" s="46">
        <v>0</v>
      </c>
      <c r="Z22" s="46">
        <v>0</v>
      </c>
      <c r="AA22" s="46">
        <v>1.27</v>
      </c>
    </row>
    <row r="23" spans="1:27" s="50" customFormat="1" ht="19.5">
      <c r="A23" s="40" t="s">
        <v>220</v>
      </c>
      <c r="B23" s="41" t="s">
        <v>98</v>
      </c>
      <c r="C23" s="42" t="s">
        <v>36</v>
      </c>
      <c r="D23" s="43">
        <v>214.75</v>
      </c>
      <c r="E23" s="43">
        <v>0</v>
      </c>
      <c r="F23" s="43">
        <v>0</v>
      </c>
      <c r="G23" s="43">
        <v>0</v>
      </c>
      <c r="H23" s="43">
        <v>0</v>
      </c>
      <c r="I23" s="43">
        <v>0</v>
      </c>
      <c r="J23" s="43">
        <v>0</v>
      </c>
      <c r="K23" s="43">
        <v>0</v>
      </c>
      <c r="L23" s="43">
        <v>0</v>
      </c>
      <c r="M23" s="43">
        <v>0.04</v>
      </c>
      <c r="N23" s="43">
        <v>40.56</v>
      </c>
      <c r="O23" s="43">
        <v>0</v>
      </c>
      <c r="P23" s="43">
        <v>0.64</v>
      </c>
      <c r="Q23" s="43">
        <v>24.15</v>
      </c>
      <c r="R23" s="43">
        <v>0</v>
      </c>
      <c r="S23" s="43">
        <v>0</v>
      </c>
      <c r="T23" s="43">
        <v>0.02</v>
      </c>
      <c r="U23" s="43">
        <v>0.36</v>
      </c>
      <c r="V23" s="43">
        <v>0</v>
      </c>
      <c r="W23" s="43">
        <v>78.03</v>
      </c>
      <c r="X23" s="43">
        <v>25.42</v>
      </c>
      <c r="Y23" s="43">
        <v>45.53</v>
      </c>
      <c r="Z23" s="43">
        <v>0</v>
      </c>
      <c r="AA23" s="43">
        <v>0</v>
      </c>
    </row>
    <row r="24" spans="1:27" s="27" customFormat="1" ht="19.5">
      <c r="A24" s="40" t="s">
        <v>221</v>
      </c>
      <c r="B24" s="41" t="s">
        <v>34</v>
      </c>
      <c r="C24" s="42" t="s">
        <v>35</v>
      </c>
      <c r="D24" s="43">
        <v>4.58</v>
      </c>
      <c r="E24" s="43">
        <v>0</v>
      </c>
      <c r="F24" s="43">
        <v>0</v>
      </c>
      <c r="G24" s="43">
        <v>0</v>
      </c>
      <c r="H24" s="43">
        <v>0</v>
      </c>
      <c r="I24" s="43">
        <v>0</v>
      </c>
      <c r="J24" s="43">
        <v>0</v>
      </c>
      <c r="K24" s="43">
        <v>0</v>
      </c>
      <c r="L24" s="43">
        <v>0</v>
      </c>
      <c r="M24" s="43">
        <v>0</v>
      </c>
      <c r="N24" s="43">
        <v>0</v>
      </c>
      <c r="O24" s="43">
        <v>0</v>
      </c>
      <c r="P24" s="43">
        <v>0</v>
      </c>
      <c r="Q24" s="43">
        <v>0</v>
      </c>
      <c r="R24" s="43">
        <v>0</v>
      </c>
      <c r="S24" s="43">
        <v>0</v>
      </c>
      <c r="T24" s="43">
        <v>0</v>
      </c>
      <c r="U24" s="43">
        <v>0</v>
      </c>
      <c r="V24" s="43">
        <v>0</v>
      </c>
      <c r="W24" s="43">
        <v>3.65</v>
      </c>
      <c r="X24" s="43">
        <v>0</v>
      </c>
      <c r="Y24" s="43">
        <v>0.93</v>
      </c>
      <c r="Z24" s="43">
        <v>0</v>
      </c>
      <c r="AA24" s="43">
        <v>0</v>
      </c>
    </row>
    <row r="25" spans="1:27" s="27" customFormat="1" ht="19.5">
      <c r="A25" s="40" t="s">
        <v>222</v>
      </c>
      <c r="B25" s="41" t="s">
        <v>37</v>
      </c>
      <c r="C25" s="42" t="s">
        <v>38</v>
      </c>
      <c r="D25" s="43">
        <v>46.76</v>
      </c>
      <c r="E25" s="43">
        <v>0</v>
      </c>
      <c r="F25" s="43">
        <v>0</v>
      </c>
      <c r="G25" s="43">
        <v>0</v>
      </c>
      <c r="H25" s="43">
        <v>0</v>
      </c>
      <c r="I25" s="43">
        <v>0</v>
      </c>
      <c r="J25" s="43">
        <v>0</v>
      </c>
      <c r="K25" s="43">
        <v>0</v>
      </c>
      <c r="L25" s="43">
        <v>0</v>
      </c>
      <c r="M25" s="43">
        <v>3.4</v>
      </c>
      <c r="N25" s="43">
        <v>0</v>
      </c>
      <c r="O25" s="43">
        <v>0</v>
      </c>
      <c r="P25" s="43">
        <v>0</v>
      </c>
      <c r="Q25" s="43">
        <v>0</v>
      </c>
      <c r="R25" s="43">
        <v>0</v>
      </c>
      <c r="S25" s="43">
        <v>16.61</v>
      </c>
      <c r="T25" s="43">
        <v>0</v>
      </c>
      <c r="U25" s="43">
        <v>3.79</v>
      </c>
      <c r="V25" s="43">
        <v>0.94</v>
      </c>
      <c r="W25" s="43">
        <v>17.87</v>
      </c>
      <c r="X25" s="43">
        <v>0</v>
      </c>
      <c r="Y25" s="43">
        <v>0</v>
      </c>
      <c r="Z25" s="43">
        <v>0</v>
      </c>
      <c r="AA25" s="43">
        <v>4.15</v>
      </c>
    </row>
    <row r="26" spans="1:27" s="27" customFormat="1" ht="20.25">
      <c r="A26" s="35">
        <v>2</v>
      </c>
      <c r="B26" s="36" t="s">
        <v>0</v>
      </c>
      <c r="C26" s="37" t="s">
        <v>39</v>
      </c>
      <c r="D26" s="38">
        <v>8433.31</v>
      </c>
      <c r="E26" s="38">
        <v>231.63</v>
      </c>
      <c r="F26" s="38">
        <v>309.13</v>
      </c>
      <c r="G26" s="38">
        <v>402.74</v>
      </c>
      <c r="H26" s="38">
        <v>342.99</v>
      </c>
      <c r="I26" s="38">
        <v>51.43</v>
      </c>
      <c r="J26" s="38">
        <v>503.76</v>
      </c>
      <c r="K26" s="38">
        <v>51.4</v>
      </c>
      <c r="L26" s="38">
        <v>235.89</v>
      </c>
      <c r="M26" s="38">
        <v>585.8</v>
      </c>
      <c r="N26" s="38">
        <v>234.06</v>
      </c>
      <c r="O26" s="38">
        <v>357.23</v>
      </c>
      <c r="P26" s="38">
        <v>366.81</v>
      </c>
      <c r="Q26" s="38">
        <v>450.53</v>
      </c>
      <c r="R26" s="38">
        <v>359.87</v>
      </c>
      <c r="S26" s="38">
        <v>573.21</v>
      </c>
      <c r="T26" s="38">
        <v>375.94</v>
      </c>
      <c r="U26" s="38">
        <v>381.93</v>
      </c>
      <c r="V26" s="38">
        <v>219.17</v>
      </c>
      <c r="W26" s="38">
        <v>524.13</v>
      </c>
      <c r="X26" s="38">
        <v>822.11</v>
      </c>
      <c r="Y26" s="38">
        <v>245.51</v>
      </c>
      <c r="Z26" s="38">
        <v>497.97</v>
      </c>
      <c r="AA26" s="38">
        <v>310.07</v>
      </c>
    </row>
    <row r="27" spans="1:27" s="27" customFormat="1" ht="20.25">
      <c r="A27" s="35"/>
      <c r="B27" s="39" t="s">
        <v>138</v>
      </c>
      <c r="C27" s="37"/>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s="27" customFormat="1" ht="19.5">
      <c r="A28" s="40" t="s">
        <v>40</v>
      </c>
      <c r="B28" s="41" t="s">
        <v>42</v>
      </c>
      <c r="C28" s="42" t="s">
        <v>43</v>
      </c>
      <c r="D28" s="43">
        <v>60.33</v>
      </c>
      <c r="E28" s="43">
        <v>0</v>
      </c>
      <c r="F28" s="43">
        <v>0.02</v>
      </c>
      <c r="G28" s="43">
        <v>1.6</v>
      </c>
      <c r="H28" s="43">
        <v>0</v>
      </c>
      <c r="I28" s="43">
        <v>0.91</v>
      </c>
      <c r="J28" s="43">
        <v>29.35</v>
      </c>
      <c r="K28" s="43">
        <v>3.69</v>
      </c>
      <c r="L28" s="43">
        <v>1.55</v>
      </c>
      <c r="M28" s="43">
        <v>1.9</v>
      </c>
      <c r="N28" s="43">
        <v>0.26</v>
      </c>
      <c r="O28" s="43">
        <v>0</v>
      </c>
      <c r="P28" s="43">
        <v>0</v>
      </c>
      <c r="Q28" s="43">
        <v>0</v>
      </c>
      <c r="R28" s="43">
        <v>1.66</v>
      </c>
      <c r="S28" s="43">
        <v>0</v>
      </c>
      <c r="T28" s="43">
        <v>17.82</v>
      </c>
      <c r="U28" s="43">
        <v>0</v>
      </c>
      <c r="V28" s="43">
        <v>0</v>
      </c>
      <c r="W28" s="43">
        <v>0.04</v>
      </c>
      <c r="X28" s="43">
        <v>0.28</v>
      </c>
      <c r="Y28" s="43">
        <v>1.24</v>
      </c>
      <c r="Z28" s="43">
        <v>0.01</v>
      </c>
      <c r="AA28" s="43">
        <v>0</v>
      </c>
    </row>
    <row r="29" spans="1:27" s="27" customFormat="1" ht="19.5">
      <c r="A29" s="40" t="s">
        <v>41</v>
      </c>
      <c r="B29" s="41" t="s">
        <v>45</v>
      </c>
      <c r="C29" s="42" t="s">
        <v>46</v>
      </c>
      <c r="D29" s="43">
        <v>11.48</v>
      </c>
      <c r="E29" s="43">
        <v>0.81</v>
      </c>
      <c r="F29" s="43">
        <v>0.71</v>
      </c>
      <c r="G29" s="43">
        <v>2.34</v>
      </c>
      <c r="H29" s="43">
        <v>0.83</v>
      </c>
      <c r="I29" s="43">
        <v>0.2</v>
      </c>
      <c r="J29" s="43">
        <v>0.06</v>
      </c>
      <c r="K29" s="43">
        <v>0.01</v>
      </c>
      <c r="L29" s="43">
        <v>2.28</v>
      </c>
      <c r="M29" s="43">
        <v>1.15</v>
      </c>
      <c r="N29" s="43">
        <v>0</v>
      </c>
      <c r="O29" s="43">
        <v>1.64</v>
      </c>
      <c r="P29" s="43">
        <v>0.13</v>
      </c>
      <c r="Q29" s="43">
        <v>0.29</v>
      </c>
      <c r="R29" s="43">
        <v>0.2</v>
      </c>
      <c r="S29" s="43">
        <v>0</v>
      </c>
      <c r="T29" s="43">
        <v>0</v>
      </c>
      <c r="U29" s="43">
        <v>0.36</v>
      </c>
      <c r="V29" s="43">
        <v>0.1</v>
      </c>
      <c r="W29" s="43">
        <v>0.16</v>
      </c>
      <c r="X29" s="43">
        <v>0.09</v>
      </c>
      <c r="Y29" s="43">
        <v>0</v>
      </c>
      <c r="Z29" s="43">
        <v>0.12</v>
      </c>
      <c r="AA29" s="43">
        <v>0</v>
      </c>
    </row>
    <row r="30" spans="1:27" s="27" customFormat="1" ht="19.5">
      <c r="A30" s="40" t="s">
        <v>44</v>
      </c>
      <c r="B30" s="41" t="s">
        <v>48</v>
      </c>
      <c r="C30" s="42" t="s">
        <v>49</v>
      </c>
      <c r="D30" s="43">
        <v>76.9</v>
      </c>
      <c r="E30" s="43">
        <v>0</v>
      </c>
      <c r="F30" s="43">
        <v>0</v>
      </c>
      <c r="G30" s="43">
        <v>0</v>
      </c>
      <c r="H30" s="43">
        <v>0</v>
      </c>
      <c r="I30" s="43">
        <v>0</v>
      </c>
      <c r="J30" s="43">
        <v>74.46</v>
      </c>
      <c r="K30" s="43">
        <v>0</v>
      </c>
      <c r="L30" s="43">
        <v>0</v>
      </c>
      <c r="M30" s="43">
        <v>0</v>
      </c>
      <c r="N30" s="43">
        <v>0</v>
      </c>
      <c r="O30" s="43">
        <v>0</v>
      </c>
      <c r="P30" s="43">
        <v>0</v>
      </c>
      <c r="Q30" s="43">
        <v>0</v>
      </c>
      <c r="R30" s="43">
        <v>0</v>
      </c>
      <c r="S30" s="43">
        <v>0</v>
      </c>
      <c r="T30" s="43">
        <v>2.44</v>
      </c>
      <c r="U30" s="43">
        <v>0</v>
      </c>
      <c r="V30" s="43">
        <v>0</v>
      </c>
      <c r="W30" s="43">
        <v>0</v>
      </c>
      <c r="X30" s="43">
        <v>0</v>
      </c>
      <c r="Y30" s="43">
        <v>0</v>
      </c>
      <c r="Z30" s="43">
        <v>0</v>
      </c>
      <c r="AA30" s="43">
        <v>0</v>
      </c>
    </row>
    <row r="31" spans="1:27" s="27" customFormat="1" ht="19.5">
      <c r="A31" s="40" t="s">
        <v>47</v>
      </c>
      <c r="B31" s="41" t="s">
        <v>99</v>
      </c>
      <c r="C31" s="42" t="s">
        <v>100</v>
      </c>
      <c r="D31" s="43">
        <v>13.14</v>
      </c>
      <c r="E31" s="43">
        <v>0</v>
      </c>
      <c r="F31" s="43">
        <v>0</v>
      </c>
      <c r="G31" s="43">
        <v>0</v>
      </c>
      <c r="H31" s="43">
        <v>0</v>
      </c>
      <c r="I31" s="43">
        <v>0</v>
      </c>
      <c r="J31" s="43">
        <v>0</v>
      </c>
      <c r="K31" s="43">
        <v>0</v>
      </c>
      <c r="L31" s="43">
        <v>0</v>
      </c>
      <c r="M31" s="43">
        <v>0</v>
      </c>
      <c r="N31" s="43">
        <v>0</v>
      </c>
      <c r="O31" s="43">
        <v>0</v>
      </c>
      <c r="P31" s="43">
        <v>0</v>
      </c>
      <c r="Q31" s="43">
        <v>0</v>
      </c>
      <c r="R31" s="43">
        <v>0</v>
      </c>
      <c r="S31" s="43">
        <v>0</v>
      </c>
      <c r="T31" s="43">
        <v>0</v>
      </c>
      <c r="U31" s="43">
        <v>13.14</v>
      </c>
      <c r="V31" s="43">
        <v>0</v>
      </c>
      <c r="W31" s="43">
        <v>0</v>
      </c>
      <c r="X31" s="43">
        <v>0</v>
      </c>
      <c r="Y31" s="43">
        <v>0</v>
      </c>
      <c r="Z31" s="43">
        <v>0</v>
      </c>
      <c r="AA31" s="43">
        <v>0</v>
      </c>
    </row>
    <row r="32" spans="1:27" s="27" customFormat="1" ht="19.5">
      <c r="A32" s="40" t="s">
        <v>50</v>
      </c>
      <c r="B32" s="41" t="s">
        <v>204</v>
      </c>
      <c r="C32" s="42" t="s">
        <v>101</v>
      </c>
      <c r="D32" s="43">
        <v>172.62</v>
      </c>
      <c r="E32" s="43">
        <v>4.43</v>
      </c>
      <c r="F32" s="43">
        <v>3.26</v>
      </c>
      <c r="G32" s="43">
        <v>11.34</v>
      </c>
      <c r="H32" s="43">
        <v>3.94</v>
      </c>
      <c r="I32" s="43">
        <v>1.6</v>
      </c>
      <c r="J32" s="43">
        <v>11.33</v>
      </c>
      <c r="K32" s="43">
        <v>0.93</v>
      </c>
      <c r="L32" s="43">
        <v>1.69</v>
      </c>
      <c r="M32" s="43">
        <v>38.21</v>
      </c>
      <c r="N32" s="43">
        <v>0.22</v>
      </c>
      <c r="O32" s="43">
        <v>15.66</v>
      </c>
      <c r="P32" s="43">
        <v>0.72</v>
      </c>
      <c r="Q32" s="43">
        <v>0.49</v>
      </c>
      <c r="R32" s="43">
        <v>1.85</v>
      </c>
      <c r="S32" s="43">
        <v>19.38</v>
      </c>
      <c r="T32" s="43">
        <v>5.24</v>
      </c>
      <c r="U32" s="43">
        <v>5.93</v>
      </c>
      <c r="V32" s="43">
        <v>0.37</v>
      </c>
      <c r="W32" s="43">
        <v>2.03</v>
      </c>
      <c r="X32" s="43">
        <v>27.76</v>
      </c>
      <c r="Y32" s="43">
        <v>13.12</v>
      </c>
      <c r="Z32" s="43">
        <v>0.89</v>
      </c>
      <c r="AA32" s="43">
        <v>2.23</v>
      </c>
    </row>
    <row r="33" spans="1:27" s="27" customFormat="1" ht="19.5">
      <c r="A33" s="40" t="s">
        <v>52</v>
      </c>
      <c r="B33" s="41" t="s">
        <v>102</v>
      </c>
      <c r="C33" s="42" t="s">
        <v>51</v>
      </c>
      <c r="D33" s="43">
        <v>35.01</v>
      </c>
      <c r="E33" s="43">
        <v>0.11</v>
      </c>
      <c r="F33" s="43">
        <v>0.01</v>
      </c>
      <c r="G33" s="43">
        <v>7.53</v>
      </c>
      <c r="H33" s="43">
        <v>1.48</v>
      </c>
      <c r="I33" s="43">
        <v>0</v>
      </c>
      <c r="J33" s="43">
        <v>1.53</v>
      </c>
      <c r="K33" s="43">
        <v>0.22</v>
      </c>
      <c r="L33" s="43">
        <v>5.64</v>
      </c>
      <c r="M33" s="43">
        <v>2.22</v>
      </c>
      <c r="N33" s="43">
        <v>1.04</v>
      </c>
      <c r="O33" s="43">
        <v>0</v>
      </c>
      <c r="P33" s="43">
        <v>0.43</v>
      </c>
      <c r="Q33" s="43">
        <v>0.41</v>
      </c>
      <c r="R33" s="43">
        <v>1.81</v>
      </c>
      <c r="S33" s="43">
        <v>0</v>
      </c>
      <c r="T33" s="43">
        <v>1.57</v>
      </c>
      <c r="U33" s="43">
        <v>0</v>
      </c>
      <c r="V33" s="43">
        <v>0</v>
      </c>
      <c r="W33" s="43">
        <v>3.91</v>
      </c>
      <c r="X33" s="43">
        <v>0</v>
      </c>
      <c r="Y33" s="43">
        <v>7.1</v>
      </c>
      <c r="Z33" s="43">
        <v>0</v>
      </c>
      <c r="AA33" s="43">
        <v>0</v>
      </c>
    </row>
    <row r="34" spans="1:27" s="27" customFormat="1" ht="39">
      <c r="A34" s="40" t="s">
        <v>54</v>
      </c>
      <c r="B34" s="41" t="s">
        <v>169</v>
      </c>
      <c r="C34" s="42" t="s">
        <v>53</v>
      </c>
      <c r="D34" s="43">
        <v>0.47</v>
      </c>
      <c r="E34" s="43">
        <v>0</v>
      </c>
      <c r="F34" s="43">
        <v>0</v>
      </c>
      <c r="G34" s="43">
        <v>0</v>
      </c>
      <c r="H34" s="43">
        <v>0</v>
      </c>
      <c r="I34" s="43">
        <v>0</v>
      </c>
      <c r="J34" s="43">
        <v>0</v>
      </c>
      <c r="K34" s="43">
        <v>0</v>
      </c>
      <c r="L34" s="43">
        <v>0</v>
      </c>
      <c r="M34" s="43">
        <v>0.18</v>
      </c>
      <c r="N34" s="43">
        <v>0</v>
      </c>
      <c r="O34" s="43">
        <v>0</v>
      </c>
      <c r="P34" s="43">
        <v>0</v>
      </c>
      <c r="Q34" s="43">
        <v>0</v>
      </c>
      <c r="R34" s="43">
        <v>0</v>
      </c>
      <c r="S34" s="43">
        <v>0</v>
      </c>
      <c r="T34" s="43">
        <v>0</v>
      </c>
      <c r="U34" s="43">
        <v>0</v>
      </c>
      <c r="V34" s="43">
        <v>0</v>
      </c>
      <c r="W34" s="43">
        <v>0.29</v>
      </c>
      <c r="X34" s="43">
        <v>0</v>
      </c>
      <c r="Y34" s="43">
        <v>0</v>
      </c>
      <c r="Z34" s="43">
        <v>0</v>
      </c>
      <c r="AA34" s="43">
        <v>0</v>
      </c>
    </row>
    <row r="35" spans="1:27" s="27" customFormat="1" ht="39">
      <c r="A35" s="40" t="s">
        <v>56</v>
      </c>
      <c r="B35" s="41" t="s">
        <v>114</v>
      </c>
      <c r="C35" s="42" t="s">
        <v>55</v>
      </c>
      <c r="D35" s="43">
        <v>19.88</v>
      </c>
      <c r="E35" s="43">
        <v>0</v>
      </c>
      <c r="F35" s="43">
        <v>0</v>
      </c>
      <c r="G35" s="43">
        <v>0.72</v>
      </c>
      <c r="H35" s="43">
        <v>0</v>
      </c>
      <c r="I35" s="43">
        <v>0</v>
      </c>
      <c r="J35" s="43">
        <v>0</v>
      </c>
      <c r="K35" s="43">
        <v>0</v>
      </c>
      <c r="L35" s="43">
        <v>0</v>
      </c>
      <c r="M35" s="43">
        <v>0</v>
      </c>
      <c r="N35" s="43">
        <v>0</v>
      </c>
      <c r="O35" s="43">
        <v>1.25</v>
      </c>
      <c r="P35" s="43">
        <v>0</v>
      </c>
      <c r="Q35" s="43">
        <v>0</v>
      </c>
      <c r="R35" s="43">
        <v>0</v>
      </c>
      <c r="S35" s="43">
        <v>0</v>
      </c>
      <c r="T35" s="43">
        <v>0</v>
      </c>
      <c r="U35" s="43">
        <v>0</v>
      </c>
      <c r="V35" s="43">
        <v>15.63</v>
      </c>
      <c r="W35" s="43">
        <v>0</v>
      </c>
      <c r="X35" s="43">
        <v>2.28</v>
      </c>
      <c r="Y35" s="43">
        <v>0</v>
      </c>
      <c r="Z35" s="43">
        <v>0</v>
      </c>
      <c r="AA35" s="43">
        <v>0</v>
      </c>
    </row>
    <row r="36" spans="1:27" s="27" customFormat="1" ht="39">
      <c r="A36" s="40" t="s">
        <v>58</v>
      </c>
      <c r="B36" s="41" t="s">
        <v>103</v>
      </c>
      <c r="C36" s="42" t="s">
        <v>65</v>
      </c>
      <c r="D36" s="43">
        <v>3089.26</v>
      </c>
      <c r="E36" s="43">
        <v>96.74</v>
      </c>
      <c r="F36" s="43">
        <v>64.31</v>
      </c>
      <c r="G36" s="43">
        <v>155.49</v>
      </c>
      <c r="H36" s="43">
        <v>140.77</v>
      </c>
      <c r="I36" s="43">
        <v>20.63</v>
      </c>
      <c r="J36" s="43">
        <v>154.87</v>
      </c>
      <c r="K36" s="43">
        <v>18.83</v>
      </c>
      <c r="L36" s="43">
        <v>72.08</v>
      </c>
      <c r="M36" s="43">
        <v>209.27</v>
      </c>
      <c r="N36" s="43">
        <v>72.4</v>
      </c>
      <c r="O36" s="43">
        <v>116.43</v>
      </c>
      <c r="P36" s="43">
        <v>98.53</v>
      </c>
      <c r="Q36" s="43">
        <v>167.78</v>
      </c>
      <c r="R36" s="43">
        <v>87.16</v>
      </c>
      <c r="S36" s="43">
        <v>261.55</v>
      </c>
      <c r="T36" s="43">
        <v>231.79</v>
      </c>
      <c r="U36" s="43">
        <v>167.73</v>
      </c>
      <c r="V36" s="43">
        <v>103.24</v>
      </c>
      <c r="W36" s="43">
        <v>218.47</v>
      </c>
      <c r="X36" s="43">
        <v>284.46</v>
      </c>
      <c r="Y36" s="43">
        <v>73.15</v>
      </c>
      <c r="Z36" s="43">
        <v>136.51</v>
      </c>
      <c r="AA36" s="43">
        <v>137.07</v>
      </c>
    </row>
    <row r="37" spans="1:27" s="27" customFormat="1" ht="24.75" customHeight="1">
      <c r="A37" s="35"/>
      <c r="B37" s="39" t="s">
        <v>138</v>
      </c>
      <c r="C37" s="37"/>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s="27" customFormat="1" ht="24.75" customHeight="1">
      <c r="A38" s="24" t="s">
        <v>170</v>
      </c>
      <c r="B38" s="41" t="s">
        <v>70</v>
      </c>
      <c r="C38" s="42" t="s">
        <v>71</v>
      </c>
      <c r="D38" s="43">
        <v>1672.73</v>
      </c>
      <c r="E38" s="43">
        <v>53.43</v>
      </c>
      <c r="F38" s="43">
        <v>50.75</v>
      </c>
      <c r="G38" s="43">
        <v>107.91</v>
      </c>
      <c r="H38" s="43">
        <v>93.59</v>
      </c>
      <c r="I38" s="43">
        <v>13.98</v>
      </c>
      <c r="J38" s="43">
        <v>90.56</v>
      </c>
      <c r="K38" s="43">
        <v>13.08</v>
      </c>
      <c r="L38" s="43">
        <v>54.95</v>
      </c>
      <c r="M38" s="43">
        <v>133.59</v>
      </c>
      <c r="N38" s="43">
        <v>34.83</v>
      </c>
      <c r="O38" s="43">
        <v>59.71</v>
      </c>
      <c r="P38" s="43">
        <v>48.61</v>
      </c>
      <c r="Q38" s="43">
        <v>89.4</v>
      </c>
      <c r="R38" s="43">
        <v>48.99</v>
      </c>
      <c r="S38" s="43">
        <v>144.06</v>
      </c>
      <c r="T38" s="43">
        <v>82.36</v>
      </c>
      <c r="U38" s="43">
        <v>106.9</v>
      </c>
      <c r="V38" s="43">
        <v>43.21</v>
      </c>
      <c r="W38" s="43">
        <v>131.59</v>
      </c>
      <c r="X38" s="43">
        <v>122.33</v>
      </c>
      <c r="Y38" s="43">
        <v>23.56</v>
      </c>
      <c r="Z38" s="43">
        <v>64.58</v>
      </c>
      <c r="AA38" s="43">
        <v>60.76</v>
      </c>
    </row>
    <row r="39" spans="1:27" s="27" customFormat="1" ht="24.75" customHeight="1">
      <c r="A39" s="24" t="s">
        <v>170</v>
      </c>
      <c r="B39" s="41" t="s">
        <v>72</v>
      </c>
      <c r="C39" s="42" t="s">
        <v>73</v>
      </c>
      <c r="D39" s="43">
        <v>390.35</v>
      </c>
      <c r="E39" s="43">
        <v>2.98</v>
      </c>
      <c r="F39" s="43">
        <v>5.05</v>
      </c>
      <c r="G39" s="43">
        <v>6</v>
      </c>
      <c r="H39" s="43">
        <v>10.97</v>
      </c>
      <c r="I39" s="43">
        <v>0.03</v>
      </c>
      <c r="J39" s="43">
        <v>26.68</v>
      </c>
      <c r="K39" s="43">
        <v>0.05</v>
      </c>
      <c r="L39" s="43">
        <v>0.08</v>
      </c>
      <c r="M39" s="43">
        <v>16.59</v>
      </c>
      <c r="N39" s="43">
        <v>5.27</v>
      </c>
      <c r="O39" s="43">
        <v>14.86</v>
      </c>
      <c r="P39" s="43">
        <v>12.52</v>
      </c>
      <c r="Q39" s="43">
        <v>16.73</v>
      </c>
      <c r="R39" s="43">
        <v>0.06</v>
      </c>
      <c r="S39" s="43">
        <v>57.29</v>
      </c>
      <c r="T39" s="43">
        <v>21.18</v>
      </c>
      <c r="U39" s="43">
        <v>22.17</v>
      </c>
      <c r="V39" s="43">
        <v>19.98</v>
      </c>
      <c r="W39" s="43">
        <v>39.33</v>
      </c>
      <c r="X39" s="43">
        <v>37.8</v>
      </c>
      <c r="Y39" s="43">
        <v>20.91</v>
      </c>
      <c r="Z39" s="43">
        <v>17.1</v>
      </c>
      <c r="AA39" s="43">
        <v>36.72</v>
      </c>
    </row>
    <row r="40" spans="1:27" s="50" customFormat="1" ht="24.75" customHeight="1">
      <c r="A40" s="24" t="s">
        <v>170</v>
      </c>
      <c r="B40" s="41" t="s">
        <v>173</v>
      </c>
      <c r="C40" s="42" t="s">
        <v>66</v>
      </c>
      <c r="D40" s="43">
        <v>33.79</v>
      </c>
      <c r="E40" s="43">
        <v>0.22</v>
      </c>
      <c r="F40" s="43">
        <v>0.52</v>
      </c>
      <c r="G40" s="43">
        <v>18.97</v>
      </c>
      <c r="H40" s="43">
        <v>0.54</v>
      </c>
      <c r="I40" s="43">
        <v>0.01</v>
      </c>
      <c r="J40" s="43">
        <v>0</v>
      </c>
      <c r="K40" s="43">
        <v>2.16</v>
      </c>
      <c r="L40" s="43">
        <v>2.25</v>
      </c>
      <c r="M40" s="43">
        <v>0</v>
      </c>
      <c r="N40" s="43">
        <v>0</v>
      </c>
      <c r="O40" s="43">
        <v>0.18</v>
      </c>
      <c r="P40" s="43">
        <v>0.36</v>
      </c>
      <c r="Q40" s="43">
        <v>0</v>
      </c>
      <c r="R40" s="43">
        <v>0.25</v>
      </c>
      <c r="S40" s="43">
        <v>3.91</v>
      </c>
      <c r="T40" s="43">
        <v>0</v>
      </c>
      <c r="U40" s="43">
        <v>0.36</v>
      </c>
      <c r="V40" s="43">
        <v>0.22</v>
      </c>
      <c r="W40" s="43">
        <v>0</v>
      </c>
      <c r="X40" s="43">
        <v>3.04</v>
      </c>
      <c r="Y40" s="43">
        <v>0.5</v>
      </c>
      <c r="Z40" s="43">
        <v>0.3</v>
      </c>
      <c r="AA40" s="43">
        <v>0</v>
      </c>
    </row>
    <row r="41" spans="1:27" s="27" customFormat="1" ht="24.75" customHeight="1">
      <c r="A41" s="24" t="s">
        <v>170</v>
      </c>
      <c r="B41" s="41" t="s">
        <v>174</v>
      </c>
      <c r="C41" s="42" t="s">
        <v>67</v>
      </c>
      <c r="D41" s="43">
        <v>34.05</v>
      </c>
      <c r="E41" s="43">
        <v>0.43</v>
      </c>
      <c r="F41" s="43">
        <v>0.05</v>
      </c>
      <c r="G41" s="43">
        <v>3.2</v>
      </c>
      <c r="H41" s="43">
        <v>7.27</v>
      </c>
      <c r="I41" s="43">
        <v>0.11</v>
      </c>
      <c r="J41" s="43">
        <v>4.18</v>
      </c>
      <c r="K41" s="43">
        <v>0.16</v>
      </c>
      <c r="L41" s="43">
        <v>4.35</v>
      </c>
      <c r="M41" s="43">
        <v>0.28</v>
      </c>
      <c r="N41" s="43">
        <v>0.51</v>
      </c>
      <c r="O41" s="43">
        <v>0.13</v>
      </c>
      <c r="P41" s="43">
        <v>0.15</v>
      </c>
      <c r="Q41" s="43">
        <v>0.24</v>
      </c>
      <c r="R41" s="43">
        <v>0.13</v>
      </c>
      <c r="S41" s="43">
        <v>5.17</v>
      </c>
      <c r="T41" s="43">
        <v>0.36</v>
      </c>
      <c r="U41" s="43">
        <v>3.17</v>
      </c>
      <c r="V41" s="43">
        <v>0.13</v>
      </c>
      <c r="W41" s="43">
        <v>0.22</v>
      </c>
      <c r="X41" s="43">
        <v>3.5</v>
      </c>
      <c r="Y41" s="43">
        <v>0.1</v>
      </c>
      <c r="Z41" s="43">
        <v>0.09</v>
      </c>
      <c r="AA41" s="43">
        <v>0.12</v>
      </c>
    </row>
    <row r="42" spans="1:27" s="27" customFormat="1" ht="24.75" customHeight="1">
      <c r="A42" s="24" t="s">
        <v>170</v>
      </c>
      <c r="B42" s="41" t="s">
        <v>205</v>
      </c>
      <c r="C42" s="42" t="s">
        <v>68</v>
      </c>
      <c r="D42" s="43">
        <v>170.95</v>
      </c>
      <c r="E42" s="43">
        <v>35.67</v>
      </c>
      <c r="F42" s="43">
        <v>4</v>
      </c>
      <c r="G42" s="43">
        <v>4.96</v>
      </c>
      <c r="H42" s="43">
        <v>16.41</v>
      </c>
      <c r="I42" s="43">
        <v>3.26</v>
      </c>
      <c r="J42" s="43">
        <v>14.58</v>
      </c>
      <c r="K42" s="43">
        <v>1.69</v>
      </c>
      <c r="L42" s="43">
        <v>6.07</v>
      </c>
      <c r="M42" s="43">
        <v>18.03</v>
      </c>
      <c r="N42" s="43">
        <v>2.78</v>
      </c>
      <c r="O42" s="43">
        <v>2.44</v>
      </c>
      <c r="P42" s="43">
        <v>3.1</v>
      </c>
      <c r="Q42" s="43">
        <v>4.32</v>
      </c>
      <c r="R42" s="43">
        <v>4.3</v>
      </c>
      <c r="S42" s="43">
        <v>11.62</v>
      </c>
      <c r="T42" s="43">
        <v>2.36</v>
      </c>
      <c r="U42" s="43">
        <v>7.18</v>
      </c>
      <c r="V42" s="43">
        <v>2.09</v>
      </c>
      <c r="W42" s="43">
        <v>6.35</v>
      </c>
      <c r="X42" s="43">
        <v>8.83</v>
      </c>
      <c r="Y42" s="43">
        <v>1.6</v>
      </c>
      <c r="Z42" s="43">
        <v>5.77</v>
      </c>
      <c r="AA42" s="43">
        <v>3.54</v>
      </c>
    </row>
    <row r="43" spans="1:27" s="27" customFormat="1" ht="24.75" customHeight="1">
      <c r="A43" s="24" t="s">
        <v>170</v>
      </c>
      <c r="B43" s="41" t="s">
        <v>206</v>
      </c>
      <c r="C43" s="42" t="s">
        <v>69</v>
      </c>
      <c r="D43" s="43">
        <v>42.16</v>
      </c>
      <c r="E43" s="43">
        <v>1.94</v>
      </c>
      <c r="F43" s="43">
        <v>0</v>
      </c>
      <c r="G43" s="43">
        <v>1.06</v>
      </c>
      <c r="H43" s="43">
        <v>0.22</v>
      </c>
      <c r="I43" s="43">
        <v>1.18</v>
      </c>
      <c r="J43" s="43">
        <v>0</v>
      </c>
      <c r="K43" s="43">
        <v>0.4</v>
      </c>
      <c r="L43" s="43">
        <v>2.04</v>
      </c>
      <c r="M43" s="43">
        <v>3.94</v>
      </c>
      <c r="N43" s="43">
        <v>1.19</v>
      </c>
      <c r="O43" s="43">
        <v>0.84</v>
      </c>
      <c r="P43" s="43">
        <v>1.1</v>
      </c>
      <c r="Q43" s="43">
        <v>3.8</v>
      </c>
      <c r="R43" s="43">
        <v>0</v>
      </c>
      <c r="S43" s="43">
        <v>9.01</v>
      </c>
      <c r="T43" s="43">
        <v>2.06</v>
      </c>
      <c r="U43" s="43">
        <v>3.57</v>
      </c>
      <c r="V43" s="43">
        <v>1.55</v>
      </c>
      <c r="W43" s="43">
        <v>1.87</v>
      </c>
      <c r="X43" s="43">
        <v>2.97</v>
      </c>
      <c r="Y43" s="43">
        <v>0</v>
      </c>
      <c r="Z43" s="43">
        <v>0.39</v>
      </c>
      <c r="AA43" s="43">
        <v>3.03</v>
      </c>
    </row>
    <row r="44" spans="1:27" s="27" customFormat="1" ht="24.75" customHeight="1">
      <c r="A44" s="24" t="s">
        <v>170</v>
      </c>
      <c r="B44" s="41" t="s">
        <v>74</v>
      </c>
      <c r="C44" s="42" t="s">
        <v>75</v>
      </c>
      <c r="D44" s="43">
        <v>7.01</v>
      </c>
      <c r="E44" s="43">
        <v>0.02</v>
      </c>
      <c r="F44" s="43">
        <v>0.01</v>
      </c>
      <c r="G44" s="43">
        <v>1.96</v>
      </c>
      <c r="H44" s="43">
        <v>0.24</v>
      </c>
      <c r="I44" s="43">
        <v>0.01</v>
      </c>
      <c r="J44" s="43">
        <v>1.42</v>
      </c>
      <c r="K44" s="43">
        <v>0.06</v>
      </c>
      <c r="L44" s="43">
        <v>0</v>
      </c>
      <c r="M44" s="43">
        <v>0.24</v>
      </c>
      <c r="N44" s="43">
        <v>0</v>
      </c>
      <c r="O44" s="43">
        <v>0.32</v>
      </c>
      <c r="P44" s="43">
        <v>0</v>
      </c>
      <c r="Q44" s="43">
        <v>0.01</v>
      </c>
      <c r="R44" s="43">
        <v>0.01</v>
      </c>
      <c r="S44" s="43">
        <v>0.08</v>
      </c>
      <c r="T44" s="43">
        <v>0.27</v>
      </c>
      <c r="U44" s="43">
        <v>0</v>
      </c>
      <c r="V44" s="43">
        <v>0.15</v>
      </c>
      <c r="W44" s="43">
        <v>0.44</v>
      </c>
      <c r="X44" s="43">
        <v>1.23</v>
      </c>
      <c r="Y44" s="43">
        <v>0</v>
      </c>
      <c r="Z44" s="43">
        <v>0.35</v>
      </c>
      <c r="AA44" s="43">
        <v>0.19</v>
      </c>
    </row>
    <row r="45" spans="1:27" s="50" customFormat="1" ht="24.75" customHeight="1">
      <c r="A45" s="24" t="s">
        <v>170</v>
      </c>
      <c r="B45" s="41" t="s">
        <v>207</v>
      </c>
      <c r="C45" s="42" t="s">
        <v>76</v>
      </c>
      <c r="D45" s="43">
        <v>1.86</v>
      </c>
      <c r="E45" s="43">
        <v>0.03</v>
      </c>
      <c r="F45" s="43">
        <v>0.82</v>
      </c>
      <c r="G45" s="43">
        <v>0.46</v>
      </c>
      <c r="H45" s="43">
        <v>0</v>
      </c>
      <c r="I45" s="43">
        <v>0.14</v>
      </c>
      <c r="J45" s="43">
        <v>0.04</v>
      </c>
      <c r="K45" s="43">
        <v>0.02</v>
      </c>
      <c r="L45" s="43">
        <v>0</v>
      </c>
      <c r="M45" s="43">
        <v>0.06</v>
      </c>
      <c r="N45" s="43">
        <v>0.06</v>
      </c>
      <c r="O45" s="43">
        <v>0.04</v>
      </c>
      <c r="P45" s="43">
        <v>0.01</v>
      </c>
      <c r="Q45" s="43">
        <v>0</v>
      </c>
      <c r="R45" s="43">
        <v>0.01</v>
      </c>
      <c r="S45" s="43">
        <v>0.01</v>
      </c>
      <c r="T45" s="43">
        <v>0.01</v>
      </c>
      <c r="U45" s="43">
        <v>0.02</v>
      </c>
      <c r="V45" s="43">
        <v>0.02</v>
      </c>
      <c r="W45" s="43">
        <v>0.02</v>
      </c>
      <c r="X45" s="43">
        <v>0.04</v>
      </c>
      <c r="Y45" s="43">
        <v>0.02</v>
      </c>
      <c r="Z45" s="43">
        <v>0</v>
      </c>
      <c r="AA45" s="43">
        <v>0.03</v>
      </c>
    </row>
    <row r="46" spans="1:27" s="27" customFormat="1" ht="24.75" customHeight="1">
      <c r="A46" s="24" t="s">
        <v>170</v>
      </c>
      <c r="B46" s="41" t="s">
        <v>178</v>
      </c>
      <c r="C46" s="42" t="s">
        <v>179</v>
      </c>
      <c r="D46" s="43"/>
      <c r="E46" s="43">
        <v>0</v>
      </c>
      <c r="F46" s="43">
        <v>0</v>
      </c>
      <c r="G46" s="43">
        <v>0</v>
      </c>
      <c r="H46" s="43">
        <v>0</v>
      </c>
      <c r="I46" s="43">
        <v>0</v>
      </c>
      <c r="J46" s="43">
        <v>0</v>
      </c>
      <c r="K46" s="43">
        <v>0</v>
      </c>
      <c r="L46" s="43">
        <v>0</v>
      </c>
      <c r="M46" s="43">
        <v>0</v>
      </c>
      <c r="N46" s="43">
        <v>0</v>
      </c>
      <c r="O46" s="43">
        <v>0</v>
      </c>
      <c r="P46" s="43">
        <v>0</v>
      </c>
      <c r="Q46" s="43">
        <v>0</v>
      </c>
      <c r="R46" s="43">
        <v>0</v>
      </c>
      <c r="S46" s="43">
        <v>0</v>
      </c>
      <c r="T46" s="43">
        <v>0</v>
      </c>
      <c r="U46" s="43">
        <v>0</v>
      </c>
      <c r="V46" s="43">
        <v>0</v>
      </c>
      <c r="W46" s="43">
        <v>0</v>
      </c>
      <c r="X46" s="43">
        <v>0</v>
      </c>
      <c r="Y46" s="43">
        <v>0</v>
      </c>
      <c r="Z46" s="43">
        <v>0</v>
      </c>
      <c r="AA46" s="43">
        <v>0</v>
      </c>
    </row>
    <row r="47" spans="1:27" s="27" customFormat="1" ht="24.75" customHeight="1">
      <c r="A47" s="24" t="s">
        <v>170</v>
      </c>
      <c r="B47" s="41" t="s">
        <v>208</v>
      </c>
      <c r="C47" s="42" t="s">
        <v>57</v>
      </c>
      <c r="D47" s="43">
        <v>12.26</v>
      </c>
      <c r="E47" s="43">
        <v>0</v>
      </c>
      <c r="F47" s="43">
        <v>0</v>
      </c>
      <c r="G47" s="43">
        <v>0</v>
      </c>
      <c r="H47" s="43">
        <v>0</v>
      </c>
      <c r="I47" s="43">
        <v>0.26</v>
      </c>
      <c r="J47" s="43">
        <v>0.67</v>
      </c>
      <c r="K47" s="43">
        <v>0.01</v>
      </c>
      <c r="L47" s="43">
        <v>0</v>
      </c>
      <c r="M47" s="43">
        <v>0.5</v>
      </c>
      <c r="N47" s="43">
        <v>0</v>
      </c>
      <c r="O47" s="43">
        <v>0</v>
      </c>
      <c r="P47" s="43">
        <v>0.24</v>
      </c>
      <c r="Q47" s="43">
        <v>0.82</v>
      </c>
      <c r="R47" s="43">
        <v>6.54</v>
      </c>
      <c r="S47" s="43">
        <v>0.05</v>
      </c>
      <c r="T47" s="43">
        <v>0</v>
      </c>
      <c r="U47" s="43">
        <v>0</v>
      </c>
      <c r="V47" s="43">
        <v>0.01</v>
      </c>
      <c r="W47" s="43">
        <v>0</v>
      </c>
      <c r="X47" s="43">
        <v>2.96</v>
      </c>
      <c r="Y47" s="43">
        <v>0</v>
      </c>
      <c r="Z47" s="43">
        <v>0.1</v>
      </c>
      <c r="AA47" s="43">
        <v>0.1</v>
      </c>
    </row>
    <row r="48" spans="1:27" s="50" customFormat="1" ht="24.75" customHeight="1">
      <c r="A48" s="24" t="s">
        <v>170</v>
      </c>
      <c r="B48" s="41" t="s">
        <v>105</v>
      </c>
      <c r="C48" s="42" t="s">
        <v>59</v>
      </c>
      <c r="D48" s="43">
        <v>6.28</v>
      </c>
      <c r="E48" s="43">
        <v>0</v>
      </c>
      <c r="F48" s="43">
        <v>0</v>
      </c>
      <c r="G48" s="43">
        <v>0</v>
      </c>
      <c r="H48" s="43">
        <v>0</v>
      </c>
      <c r="I48" s="43">
        <v>0</v>
      </c>
      <c r="J48" s="43">
        <v>1</v>
      </c>
      <c r="K48" s="43">
        <v>0</v>
      </c>
      <c r="L48" s="43">
        <v>0</v>
      </c>
      <c r="M48" s="43">
        <v>0.44</v>
      </c>
      <c r="N48" s="43">
        <v>0</v>
      </c>
      <c r="O48" s="43">
        <v>0</v>
      </c>
      <c r="P48" s="43">
        <v>0</v>
      </c>
      <c r="Q48" s="43">
        <v>0</v>
      </c>
      <c r="R48" s="43">
        <v>0</v>
      </c>
      <c r="S48" s="43">
        <v>0.25</v>
      </c>
      <c r="T48" s="43">
        <v>0</v>
      </c>
      <c r="U48" s="43">
        <v>0.14</v>
      </c>
      <c r="V48" s="43">
        <v>0</v>
      </c>
      <c r="W48" s="43">
        <v>0</v>
      </c>
      <c r="X48" s="43">
        <v>0</v>
      </c>
      <c r="Y48" s="43">
        <v>0</v>
      </c>
      <c r="Z48" s="43">
        <v>0.04</v>
      </c>
      <c r="AA48" s="43">
        <v>4.41</v>
      </c>
    </row>
    <row r="49" spans="1:27" s="50" customFormat="1" ht="24.75" customHeight="1">
      <c r="A49" s="24" t="s">
        <v>170</v>
      </c>
      <c r="B49" s="41" t="s">
        <v>112</v>
      </c>
      <c r="C49" s="42" t="s">
        <v>113</v>
      </c>
      <c r="D49" s="43">
        <v>91.09</v>
      </c>
      <c r="E49" s="43">
        <v>0.57</v>
      </c>
      <c r="F49" s="43">
        <v>0.46</v>
      </c>
      <c r="G49" s="43">
        <v>1.45</v>
      </c>
      <c r="H49" s="43">
        <v>0.95</v>
      </c>
      <c r="I49" s="43">
        <v>0.61</v>
      </c>
      <c r="J49" s="43">
        <v>0.57</v>
      </c>
      <c r="K49" s="43">
        <v>1.18</v>
      </c>
      <c r="L49" s="43">
        <v>1.21</v>
      </c>
      <c r="M49" s="43">
        <v>5.49</v>
      </c>
      <c r="N49" s="43">
        <v>0</v>
      </c>
      <c r="O49" s="43">
        <v>1.64</v>
      </c>
      <c r="P49" s="43">
        <v>0.36</v>
      </c>
      <c r="Q49" s="43">
        <v>1.57</v>
      </c>
      <c r="R49" s="43">
        <v>0.45</v>
      </c>
      <c r="S49" s="43">
        <v>1.73</v>
      </c>
      <c r="T49" s="43">
        <v>8.17</v>
      </c>
      <c r="U49" s="43">
        <v>2.63</v>
      </c>
      <c r="V49" s="43">
        <v>0.36</v>
      </c>
      <c r="W49" s="43">
        <v>0.14</v>
      </c>
      <c r="X49" s="43">
        <v>48.19</v>
      </c>
      <c r="Y49" s="43">
        <v>0</v>
      </c>
      <c r="Z49" s="43">
        <v>11.67</v>
      </c>
      <c r="AA49" s="43">
        <v>1.69</v>
      </c>
    </row>
    <row r="50" spans="1:27" s="27" customFormat="1" ht="39">
      <c r="A50" s="24" t="s">
        <v>170</v>
      </c>
      <c r="B50" s="41" t="s">
        <v>209</v>
      </c>
      <c r="C50" s="42" t="s">
        <v>62</v>
      </c>
      <c r="D50" s="43">
        <v>591.58</v>
      </c>
      <c r="E50" s="43">
        <v>1.19</v>
      </c>
      <c r="F50" s="43">
        <v>0.42</v>
      </c>
      <c r="G50" s="43">
        <v>3.29</v>
      </c>
      <c r="H50" s="43">
        <v>8.41</v>
      </c>
      <c r="I50" s="43">
        <v>0.03</v>
      </c>
      <c r="J50" s="43">
        <v>14.77</v>
      </c>
      <c r="K50" s="43">
        <v>0</v>
      </c>
      <c r="L50" s="43">
        <v>0.84</v>
      </c>
      <c r="M50" s="43">
        <v>28.28</v>
      </c>
      <c r="N50" s="43">
        <v>26.94</v>
      </c>
      <c r="O50" s="43">
        <v>36.06</v>
      </c>
      <c r="P50" s="43">
        <v>31.79</v>
      </c>
      <c r="Q50" s="43">
        <v>50.55</v>
      </c>
      <c r="R50" s="43">
        <v>24.99</v>
      </c>
      <c r="S50" s="43">
        <v>28.25</v>
      </c>
      <c r="T50" s="43">
        <v>110.37</v>
      </c>
      <c r="U50" s="43">
        <v>21.48</v>
      </c>
      <c r="V50" s="43">
        <v>35.02</v>
      </c>
      <c r="W50" s="43">
        <v>38.07</v>
      </c>
      <c r="X50" s="43">
        <v>51.05</v>
      </c>
      <c r="Y50" s="43">
        <v>24.41</v>
      </c>
      <c r="Z50" s="43">
        <v>29.03</v>
      </c>
      <c r="AA50" s="43">
        <v>26.34</v>
      </c>
    </row>
    <row r="51" spans="1:27" s="27" customFormat="1" ht="24" customHeight="1">
      <c r="A51" s="24" t="s">
        <v>170</v>
      </c>
      <c r="B51" s="41" t="s">
        <v>210</v>
      </c>
      <c r="C51" s="42" t="s">
        <v>77</v>
      </c>
      <c r="D51" s="43">
        <v>0.03</v>
      </c>
      <c r="E51" s="43">
        <v>0</v>
      </c>
      <c r="F51" s="43">
        <v>0</v>
      </c>
      <c r="G51" s="43">
        <v>0</v>
      </c>
      <c r="H51" s="43">
        <v>0</v>
      </c>
      <c r="I51" s="43">
        <v>0.01</v>
      </c>
      <c r="J51" s="43">
        <v>0</v>
      </c>
      <c r="K51" s="43">
        <v>0.02</v>
      </c>
      <c r="L51" s="43">
        <v>0</v>
      </c>
      <c r="M51" s="43">
        <v>0</v>
      </c>
      <c r="N51" s="43">
        <v>0</v>
      </c>
      <c r="O51" s="43">
        <v>0</v>
      </c>
      <c r="P51" s="43">
        <v>0</v>
      </c>
      <c r="Q51" s="43">
        <v>0</v>
      </c>
      <c r="R51" s="43">
        <v>0</v>
      </c>
      <c r="S51" s="43">
        <v>0</v>
      </c>
      <c r="T51" s="43">
        <v>0</v>
      </c>
      <c r="U51" s="43">
        <v>0</v>
      </c>
      <c r="V51" s="43">
        <v>0</v>
      </c>
      <c r="W51" s="43">
        <v>0</v>
      </c>
      <c r="X51" s="43">
        <v>0</v>
      </c>
      <c r="Y51" s="43">
        <v>0</v>
      </c>
      <c r="Z51" s="43">
        <v>0</v>
      </c>
      <c r="AA51" s="43">
        <v>0</v>
      </c>
    </row>
    <row r="52" spans="1:27" s="27" customFormat="1" ht="24" customHeight="1">
      <c r="A52" s="24" t="s">
        <v>170</v>
      </c>
      <c r="B52" s="41" t="s">
        <v>175</v>
      </c>
      <c r="C52" s="42" t="s">
        <v>78</v>
      </c>
      <c r="D52" s="43">
        <v>1.85</v>
      </c>
      <c r="E52" s="43">
        <v>0</v>
      </c>
      <c r="F52" s="43">
        <v>0</v>
      </c>
      <c r="G52" s="43">
        <v>1.03</v>
      </c>
      <c r="H52" s="43">
        <v>0</v>
      </c>
      <c r="I52" s="43">
        <v>0</v>
      </c>
      <c r="J52" s="43">
        <v>0</v>
      </c>
      <c r="K52" s="43">
        <v>0</v>
      </c>
      <c r="L52" s="43">
        <v>0</v>
      </c>
      <c r="M52" s="43">
        <v>0</v>
      </c>
      <c r="N52" s="43">
        <v>0</v>
      </c>
      <c r="O52" s="43">
        <v>0</v>
      </c>
      <c r="P52" s="43">
        <v>0</v>
      </c>
      <c r="Q52" s="43">
        <v>0</v>
      </c>
      <c r="R52" s="43">
        <v>0</v>
      </c>
      <c r="S52" s="43">
        <v>0</v>
      </c>
      <c r="T52" s="43">
        <v>0</v>
      </c>
      <c r="U52" s="43">
        <v>0</v>
      </c>
      <c r="V52" s="43">
        <v>0</v>
      </c>
      <c r="W52" s="43">
        <v>0</v>
      </c>
      <c r="X52" s="43">
        <v>0.82</v>
      </c>
      <c r="Y52" s="43">
        <v>0</v>
      </c>
      <c r="Z52" s="43">
        <v>0</v>
      </c>
      <c r="AA52" s="43">
        <v>0</v>
      </c>
    </row>
    <row r="53" spans="1:27" s="27" customFormat="1" ht="24" customHeight="1">
      <c r="A53" s="24" t="s">
        <v>170</v>
      </c>
      <c r="B53" s="41" t="s">
        <v>171</v>
      </c>
      <c r="C53" s="42" t="s">
        <v>172</v>
      </c>
      <c r="D53" s="43">
        <v>0.15</v>
      </c>
      <c r="E53" s="43">
        <v>0</v>
      </c>
      <c r="F53" s="43">
        <v>0</v>
      </c>
      <c r="G53" s="43">
        <v>0</v>
      </c>
      <c r="H53" s="43">
        <v>0.05</v>
      </c>
      <c r="I53" s="43">
        <v>0</v>
      </c>
      <c r="J53" s="43">
        <v>0</v>
      </c>
      <c r="K53" s="43">
        <v>0</v>
      </c>
      <c r="L53" s="43">
        <v>0</v>
      </c>
      <c r="M53" s="43">
        <v>0</v>
      </c>
      <c r="N53" s="43">
        <v>0</v>
      </c>
      <c r="O53" s="43">
        <v>0</v>
      </c>
      <c r="P53" s="43">
        <v>0.1</v>
      </c>
      <c r="Q53" s="43">
        <v>0</v>
      </c>
      <c r="R53" s="43">
        <v>0</v>
      </c>
      <c r="S53" s="43">
        <v>0</v>
      </c>
      <c r="T53" s="43">
        <v>0</v>
      </c>
      <c r="U53" s="43">
        <v>0</v>
      </c>
      <c r="V53" s="43">
        <v>0</v>
      </c>
      <c r="W53" s="43">
        <v>0</v>
      </c>
      <c r="X53" s="43">
        <v>0</v>
      </c>
      <c r="Y53" s="43">
        <v>0</v>
      </c>
      <c r="Z53" s="43">
        <v>0</v>
      </c>
      <c r="AA53" s="43">
        <v>0</v>
      </c>
    </row>
    <row r="54" spans="1:27" s="27" customFormat="1" ht="24" customHeight="1">
      <c r="A54" s="24" t="s">
        <v>170</v>
      </c>
      <c r="B54" s="41" t="s">
        <v>2</v>
      </c>
      <c r="C54" s="42" t="s">
        <v>1</v>
      </c>
      <c r="D54" s="43">
        <v>20.23</v>
      </c>
      <c r="E54" s="43">
        <v>0.14</v>
      </c>
      <c r="F54" s="43">
        <v>2.23</v>
      </c>
      <c r="G54" s="43">
        <v>1.55</v>
      </c>
      <c r="H54" s="43">
        <v>1.58</v>
      </c>
      <c r="I54" s="43">
        <v>0.01</v>
      </c>
      <c r="J54" s="43">
        <v>0</v>
      </c>
      <c r="K54" s="43">
        <v>0</v>
      </c>
      <c r="L54" s="43">
        <v>0</v>
      </c>
      <c r="M54" s="43">
        <v>0.97</v>
      </c>
      <c r="N54" s="43">
        <v>0</v>
      </c>
      <c r="O54" s="43">
        <v>0</v>
      </c>
      <c r="P54" s="43">
        <v>0.03</v>
      </c>
      <c r="Q54" s="43">
        <v>0</v>
      </c>
      <c r="R54" s="43">
        <v>0.84</v>
      </c>
      <c r="S54" s="43">
        <v>0</v>
      </c>
      <c r="T54" s="43">
        <v>4.49</v>
      </c>
      <c r="U54" s="43">
        <v>0</v>
      </c>
      <c r="V54" s="43">
        <v>0</v>
      </c>
      <c r="W54" s="43">
        <v>0</v>
      </c>
      <c r="X54" s="43">
        <v>1.34</v>
      </c>
      <c r="Y54" s="43">
        <v>0.35</v>
      </c>
      <c r="Z54" s="43">
        <v>6.7</v>
      </c>
      <c r="AA54" s="43">
        <v>0</v>
      </c>
    </row>
    <row r="55" spans="1:27" s="27" customFormat="1" ht="24" customHeight="1">
      <c r="A55" s="24" t="s">
        <v>170</v>
      </c>
      <c r="B55" s="41" t="s">
        <v>79</v>
      </c>
      <c r="C55" s="42" t="s">
        <v>80</v>
      </c>
      <c r="D55" s="43">
        <v>12.89</v>
      </c>
      <c r="E55" s="43">
        <v>0.12</v>
      </c>
      <c r="F55" s="43">
        <v>0</v>
      </c>
      <c r="G55" s="43">
        <v>3.65</v>
      </c>
      <c r="H55" s="43">
        <v>0.54</v>
      </c>
      <c r="I55" s="43">
        <v>0.99</v>
      </c>
      <c r="J55" s="43">
        <v>0.4</v>
      </c>
      <c r="K55" s="43">
        <v>0</v>
      </c>
      <c r="L55" s="43">
        <v>0.29</v>
      </c>
      <c r="M55" s="43">
        <v>0.86</v>
      </c>
      <c r="N55" s="43">
        <v>0.82</v>
      </c>
      <c r="O55" s="43">
        <v>0.21</v>
      </c>
      <c r="P55" s="43">
        <v>0.16</v>
      </c>
      <c r="Q55" s="43">
        <v>0.34</v>
      </c>
      <c r="R55" s="43">
        <v>0.59</v>
      </c>
      <c r="S55" s="43">
        <v>0.12</v>
      </c>
      <c r="T55" s="43">
        <v>0.16</v>
      </c>
      <c r="U55" s="43">
        <v>0.11</v>
      </c>
      <c r="V55" s="43">
        <v>0.5</v>
      </c>
      <c r="W55" s="43">
        <v>0.44</v>
      </c>
      <c r="X55" s="43">
        <v>0.36</v>
      </c>
      <c r="Y55" s="43">
        <v>1.7</v>
      </c>
      <c r="Z55" s="43">
        <v>0.39</v>
      </c>
      <c r="AA55" s="43">
        <v>0.14</v>
      </c>
    </row>
    <row r="56" spans="1:27" s="27" customFormat="1" ht="24" customHeight="1">
      <c r="A56" s="40" t="s">
        <v>60</v>
      </c>
      <c r="B56" s="41" t="s">
        <v>104</v>
      </c>
      <c r="C56" s="42" t="s">
        <v>89</v>
      </c>
      <c r="D56" s="43">
        <v>0</v>
      </c>
      <c r="E56" s="43">
        <v>0</v>
      </c>
      <c r="F56" s="43">
        <v>0</v>
      </c>
      <c r="G56" s="43">
        <v>0</v>
      </c>
      <c r="H56" s="43">
        <v>0</v>
      </c>
      <c r="I56" s="43">
        <v>0</v>
      </c>
      <c r="J56" s="43">
        <v>0</v>
      </c>
      <c r="K56" s="43">
        <v>0</v>
      </c>
      <c r="L56" s="43">
        <v>0</v>
      </c>
      <c r="M56" s="43">
        <v>0</v>
      </c>
      <c r="N56" s="43">
        <v>0</v>
      </c>
      <c r="O56" s="43">
        <v>0</v>
      </c>
      <c r="P56" s="43">
        <v>0</v>
      </c>
      <c r="Q56" s="43">
        <v>0</v>
      </c>
      <c r="R56" s="43">
        <v>0</v>
      </c>
      <c r="S56" s="43">
        <v>0</v>
      </c>
      <c r="T56" s="43">
        <v>0</v>
      </c>
      <c r="U56" s="43">
        <v>0</v>
      </c>
      <c r="V56" s="43">
        <v>0</v>
      </c>
      <c r="W56" s="43">
        <v>0</v>
      </c>
      <c r="X56" s="43">
        <v>0</v>
      </c>
      <c r="Y56" s="43">
        <v>0</v>
      </c>
      <c r="Z56" s="43">
        <v>0</v>
      </c>
      <c r="AA56" s="43">
        <v>0</v>
      </c>
    </row>
    <row r="57" spans="1:27" s="50" customFormat="1" ht="24" customHeight="1">
      <c r="A57" s="40" t="s">
        <v>61</v>
      </c>
      <c r="B57" s="41" t="s">
        <v>115</v>
      </c>
      <c r="C57" s="42" t="s">
        <v>116</v>
      </c>
      <c r="D57" s="43">
        <v>16.64</v>
      </c>
      <c r="E57" s="43">
        <v>0.89</v>
      </c>
      <c r="F57" s="43">
        <v>0.43</v>
      </c>
      <c r="G57" s="43">
        <v>0.93</v>
      </c>
      <c r="H57" s="43">
        <v>0.9</v>
      </c>
      <c r="I57" s="43">
        <v>0.16</v>
      </c>
      <c r="J57" s="43">
        <v>1.5</v>
      </c>
      <c r="K57" s="43">
        <v>0.17</v>
      </c>
      <c r="L57" s="43">
        <v>0.44</v>
      </c>
      <c r="M57" s="43">
        <v>1.03</v>
      </c>
      <c r="N57" s="43">
        <v>0.37</v>
      </c>
      <c r="O57" s="43">
        <v>0.73</v>
      </c>
      <c r="P57" s="43">
        <v>0.53</v>
      </c>
      <c r="Q57" s="43">
        <v>1.5</v>
      </c>
      <c r="R57" s="43">
        <v>0.07</v>
      </c>
      <c r="S57" s="43">
        <v>0.05999999999999994</v>
      </c>
      <c r="T57" s="43">
        <v>0.25</v>
      </c>
      <c r="U57" s="43">
        <v>1</v>
      </c>
      <c r="V57" s="43">
        <v>0.5</v>
      </c>
      <c r="W57" s="43">
        <v>1.39</v>
      </c>
      <c r="X57" s="43">
        <v>2.34</v>
      </c>
      <c r="Y57" s="43">
        <v>0.32</v>
      </c>
      <c r="Z57" s="43">
        <v>0.55</v>
      </c>
      <c r="AA57" s="43">
        <v>0.58</v>
      </c>
    </row>
    <row r="58" spans="1:27" s="27" customFormat="1" ht="24" customHeight="1">
      <c r="A58" s="40" t="s">
        <v>63</v>
      </c>
      <c r="B58" s="41" t="s">
        <v>117</v>
      </c>
      <c r="C58" s="42" t="s">
        <v>118</v>
      </c>
      <c r="D58" s="43">
        <v>279.67</v>
      </c>
      <c r="E58" s="43">
        <v>8</v>
      </c>
      <c r="F58" s="43">
        <v>10.4</v>
      </c>
      <c r="G58" s="43">
        <v>15.02</v>
      </c>
      <c r="H58" s="43">
        <v>9</v>
      </c>
      <c r="I58" s="43">
        <v>0.26</v>
      </c>
      <c r="J58" s="43">
        <v>7.87</v>
      </c>
      <c r="K58" s="43">
        <v>0.15</v>
      </c>
      <c r="L58" s="43">
        <v>3.02</v>
      </c>
      <c r="M58" s="43">
        <v>26.11</v>
      </c>
      <c r="N58" s="43">
        <v>1.54</v>
      </c>
      <c r="O58" s="43">
        <v>1.34</v>
      </c>
      <c r="P58" s="43">
        <v>2.91</v>
      </c>
      <c r="Q58" s="43">
        <v>6.27</v>
      </c>
      <c r="R58" s="43">
        <v>4.12</v>
      </c>
      <c r="S58" s="43">
        <v>22.52</v>
      </c>
      <c r="T58" s="43">
        <v>12.19</v>
      </c>
      <c r="U58" s="43">
        <v>10.29</v>
      </c>
      <c r="V58" s="43">
        <v>0.74</v>
      </c>
      <c r="W58" s="43">
        <v>0.17</v>
      </c>
      <c r="X58" s="43">
        <v>121.77</v>
      </c>
      <c r="Y58" s="43">
        <v>2.17</v>
      </c>
      <c r="Z58" s="43">
        <v>12.79</v>
      </c>
      <c r="AA58" s="43">
        <v>1.02</v>
      </c>
    </row>
    <row r="59" spans="1:27" s="27" customFormat="1" ht="24" customHeight="1">
      <c r="A59" s="40" t="s">
        <v>64</v>
      </c>
      <c r="B59" s="41" t="s">
        <v>84</v>
      </c>
      <c r="C59" s="42" t="s">
        <v>85</v>
      </c>
      <c r="D59" s="43">
        <v>1701.72</v>
      </c>
      <c r="E59" s="43">
        <v>0</v>
      </c>
      <c r="F59" s="43">
        <v>0</v>
      </c>
      <c r="G59" s="43">
        <v>0</v>
      </c>
      <c r="H59" s="43">
        <v>0</v>
      </c>
      <c r="I59" s="43">
        <v>0</v>
      </c>
      <c r="J59" s="43">
        <v>0</v>
      </c>
      <c r="K59" s="43">
        <v>0</v>
      </c>
      <c r="L59" s="43">
        <v>0</v>
      </c>
      <c r="M59" s="43">
        <v>0</v>
      </c>
      <c r="N59" s="43">
        <v>92.76</v>
      </c>
      <c r="O59" s="43">
        <v>180.52</v>
      </c>
      <c r="P59" s="43">
        <v>85.21</v>
      </c>
      <c r="Q59" s="43">
        <v>100.5</v>
      </c>
      <c r="R59" s="43">
        <v>52.43</v>
      </c>
      <c r="S59" s="43">
        <v>184.88</v>
      </c>
      <c r="T59" s="43">
        <v>87.71</v>
      </c>
      <c r="U59" s="43">
        <v>171.74</v>
      </c>
      <c r="V59" s="43">
        <v>76.61</v>
      </c>
      <c r="W59" s="43">
        <v>165.1</v>
      </c>
      <c r="X59" s="43">
        <v>173.58</v>
      </c>
      <c r="Y59" s="43">
        <v>79.23</v>
      </c>
      <c r="Z59" s="43">
        <v>132.05</v>
      </c>
      <c r="AA59" s="43">
        <v>119.4</v>
      </c>
    </row>
    <row r="60" spans="1:27" s="50" customFormat="1" ht="24" customHeight="1">
      <c r="A60" s="40" t="s">
        <v>81</v>
      </c>
      <c r="B60" s="41" t="s">
        <v>82</v>
      </c>
      <c r="C60" s="42" t="s">
        <v>83</v>
      </c>
      <c r="D60" s="43">
        <v>1084.42</v>
      </c>
      <c r="E60" s="43">
        <v>114.15</v>
      </c>
      <c r="F60" s="43">
        <v>73.58</v>
      </c>
      <c r="G60" s="43">
        <v>162.34</v>
      </c>
      <c r="H60" s="43">
        <v>183.2</v>
      </c>
      <c r="I60" s="43">
        <v>20.86</v>
      </c>
      <c r="J60" s="43">
        <v>202.12</v>
      </c>
      <c r="K60" s="43">
        <v>25.79</v>
      </c>
      <c r="L60" s="43">
        <v>89.64</v>
      </c>
      <c r="M60" s="43">
        <v>212.74</v>
      </c>
      <c r="N60" s="43">
        <v>0</v>
      </c>
      <c r="O60" s="43">
        <v>0</v>
      </c>
      <c r="P60" s="43">
        <v>0</v>
      </c>
      <c r="Q60" s="43">
        <v>0</v>
      </c>
      <c r="R60" s="43">
        <v>0</v>
      </c>
      <c r="S60" s="43">
        <v>0</v>
      </c>
      <c r="T60" s="43">
        <v>0</v>
      </c>
      <c r="U60" s="43">
        <v>0</v>
      </c>
      <c r="V60" s="43">
        <v>0</v>
      </c>
      <c r="W60" s="43">
        <v>0</v>
      </c>
      <c r="X60" s="43">
        <v>0</v>
      </c>
      <c r="Y60" s="43">
        <v>0</v>
      </c>
      <c r="Z60" s="43">
        <v>0</v>
      </c>
      <c r="AA60" s="43">
        <v>0</v>
      </c>
    </row>
    <row r="61" spans="1:27" s="27" customFormat="1" ht="24" customHeight="1">
      <c r="A61" s="40" t="s">
        <v>223</v>
      </c>
      <c r="B61" s="41" t="s">
        <v>106</v>
      </c>
      <c r="C61" s="42" t="s">
        <v>107</v>
      </c>
      <c r="D61" s="43">
        <v>35.35</v>
      </c>
      <c r="E61" s="43">
        <v>1.59</v>
      </c>
      <c r="F61" s="43">
        <v>3.31</v>
      </c>
      <c r="G61" s="43">
        <v>4</v>
      </c>
      <c r="H61" s="43">
        <v>1.22</v>
      </c>
      <c r="I61" s="43">
        <v>6.34</v>
      </c>
      <c r="J61" s="43">
        <v>0.24</v>
      </c>
      <c r="K61" s="43">
        <v>1.4</v>
      </c>
      <c r="L61" s="43">
        <v>5.55</v>
      </c>
      <c r="M61" s="43">
        <v>2.82</v>
      </c>
      <c r="N61" s="43">
        <v>0.29</v>
      </c>
      <c r="O61" s="43">
        <v>0.51</v>
      </c>
      <c r="P61" s="43">
        <v>0.69</v>
      </c>
      <c r="Q61" s="43">
        <v>0.32</v>
      </c>
      <c r="R61" s="43">
        <v>0.21</v>
      </c>
      <c r="S61" s="43">
        <v>0.64</v>
      </c>
      <c r="T61" s="43">
        <v>0.62</v>
      </c>
      <c r="U61" s="43">
        <v>1.02</v>
      </c>
      <c r="V61" s="43">
        <v>0.23</v>
      </c>
      <c r="W61" s="43">
        <v>1.01</v>
      </c>
      <c r="X61" s="43">
        <v>0.9</v>
      </c>
      <c r="Y61" s="43">
        <v>1.24</v>
      </c>
      <c r="Z61" s="43">
        <v>0.71</v>
      </c>
      <c r="AA61" s="43">
        <v>0.49</v>
      </c>
    </row>
    <row r="62" spans="1:27" s="27" customFormat="1" ht="39">
      <c r="A62" s="40" t="s">
        <v>224</v>
      </c>
      <c r="B62" s="41" t="s">
        <v>108</v>
      </c>
      <c r="C62" s="42" t="s">
        <v>109</v>
      </c>
      <c r="D62" s="43">
        <v>12.82</v>
      </c>
      <c r="E62" s="43">
        <v>2.25</v>
      </c>
      <c r="F62" s="43">
        <v>0.01</v>
      </c>
      <c r="G62" s="43">
        <v>3.3</v>
      </c>
      <c r="H62" s="43">
        <v>0.87</v>
      </c>
      <c r="I62" s="43">
        <v>0.47</v>
      </c>
      <c r="J62" s="43">
        <v>0.55</v>
      </c>
      <c r="K62" s="43">
        <v>0.08</v>
      </c>
      <c r="L62" s="43">
        <v>0.95</v>
      </c>
      <c r="M62" s="43">
        <v>0.62</v>
      </c>
      <c r="N62" s="43">
        <v>0</v>
      </c>
      <c r="O62" s="43">
        <v>0.04</v>
      </c>
      <c r="P62" s="43">
        <v>0.59</v>
      </c>
      <c r="Q62" s="43">
        <v>0.18</v>
      </c>
      <c r="R62" s="43">
        <v>0</v>
      </c>
      <c r="S62" s="43">
        <v>0.02</v>
      </c>
      <c r="T62" s="43">
        <v>0.03</v>
      </c>
      <c r="U62" s="43">
        <v>0</v>
      </c>
      <c r="V62" s="43">
        <v>0.06</v>
      </c>
      <c r="W62" s="43">
        <v>2.17</v>
      </c>
      <c r="X62" s="43">
        <v>0.25</v>
      </c>
      <c r="Y62" s="43">
        <v>0</v>
      </c>
      <c r="Z62" s="43">
        <v>0.13</v>
      </c>
      <c r="AA62" s="43">
        <v>0.25</v>
      </c>
    </row>
    <row r="63" spans="1:27" s="27" customFormat="1" ht="24" customHeight="1">
      <c r="A63" s="40" t="s">
        <v>225</v>
      </c>
      <c r="B63" s="41" t="s">
        <v>110</v>
      </c>
      <c r="C63" s="42" t="s">
        <v>111</v>
      </c>
      <c r="D63" s="43">
        <v>0</v>
      </c>
      <c r="E63" s="43">
        <v>0</v>
      </c>
      <c r="F63" s="43">
        <v>0</v>
      </c>
      <c r="G63" s="43">
        <v>0</v>
      </c>
      <c r="H63" s="43">
        <v>0</v>
      </c>
      <c r="I63" s="43">
        <v>0</v>
      </c>
      <c r="J63" s="43">
        <v>0</v>
      </c>
      <c r="K63" s="43">
        <v>0</v>
      </c>
      <c r="L63" s="43">
        <v>0</v>
      </c>
      <c r="M63" s="43">
        <v>0</v>
      </c>
      <c r="N63" s="43">
        <v>0</v>
      </c>
      <c r="O63" s="43">
        <v>0</v>
      </c>
      <c r="P63" s="43">
        <v>0</v>
      </c>
      <c r="Q63" s="43">
        <v>0</v>
      </c>
      <c r="R63" s="43">
        <v>0</v>
      </c>
      <c r="S63" s="43">
        <v>0</v>
      </c>
      <c r="T63" s="43">
        <v>0</v>
      </c>
      <c r="U63" s="43">
        <v>0</v>
      </c>
      <c r="V63" s="43">
        <v>0</v>
      </c>
      <c r="W63" s="43">
        <v>0</v>
      </c>
      <c r="X63" s="43">
        <v>0</v>
      </c>
      <c r="Y63" s="43">
        <v>0</v>
      </c>
      <c r="Z63" s="43">
        <v>0</v>
      </c>
      <c r="AA63" s="43">
        <v>0</v>
      </c>
    </row>
    <row r="64" spans="1:27" s="27" customFormat="1" ht="24" customHeight="1">
      <c r="A64" s="40" t="s">
        <v>226</v>
      </c>
      <c r="B64" s="41" t="s">
        <v>211</v>
      </c>
      <c r="C64" s="42" t="s">
        <v>119</v>
      </c>
      <c r="D64" s="43">
        <v>15.23</v>
      </c>
      <c r="E64" s="43">
        <v>0.19</v>
      </c>
      <c r="F64" s="43">
        <v>0.29</v>
      </c>
      <c r="G64" s="43">
        <v>0.6</v>
      </c>
      <c r="H64" s="43">
        <v>0.14</v>
      </c>
      <c r="I64" s="43">
        <v>0</v>
      </c>
      <c r="J64" s="43">
        <v>0.24</v>
      </c>
      <c r="K64" s="43">
        <v>0.13</v>
      </c>
      <c r="L64" s="43">
        <v>0</v>
      </c>
      <c r="M64" s="43">
        <v>1.87</v>
      </c>
      <c r="N64" s="43">
        <v>0.32</v>
      </c>
      <c r="O64" s="43">
        <v>0.54</v>
      </c>
      <c r="P64" s="43">
        <v>0.57</v>
      </c>
      <c r="Q64" s="43">
        <v>1.89</v>
      </c>
      <c r="R64" s="43">
        <v>0.26</v>
      </c>
      <c r="S64" s="43">
        <v>1.42</v>
      </c>
      <c r="T64" s="43">
        <v>0.74</v>
      </c>
      <c r="U64" s="43">
        <v>1.06</v>
      </c>
      <c r="V64" s="43">
        <v>0.71</v>
      </c>
      <c r="W64" s="43">
        <v>0.79</v>
      </c>
      <c r="X64" s="43">
        <v>1.33</v>
      </c>
      <c r="Y64" s="43">
        <v>0.79</v>
      </c>
      <c r="Z64" s="43">
        <v>0.85</v>
      </c>
      <c r="AA64" s="43">
        <v>0.5</v>
      </c>
    </row>
    <row r="65" spans="1:27" s="27" customFormat="1" ht="24" customHeight="1">
      <c r="A65" s="40" t="s">
        <v>227</v>
      </c>
      <c r="B65" s="41" t="s">
        <v>120</v>
      </c>
      <c r="C65" s="42" t="s">
        <v>121</v>
      </c>
      <c r="D65" s="43">
        <v>1781.5</v>
      </c>
      <c r="E65" s="43">
        <v>1.47</v>
      </c>
      <c r="F65" s="43">
        <v>149.72</v>
      </c>
      <c r="G65" s="43">
        <v>35.4</v>
      </c>
      <c r="H65" s="43">
        <v>0.64</v>
      </c>
      <c r="I65" s="43">
        <v>0</v>
      </c>
      <c r="J65" s="43">
        <v>17.93</v>
      </c>
      <c r="K65" s="43">
        <v>0</v>
      </c>
      <c r="L65" s="43">
        <v>52.96</v>
      </c>
      <c r="M65" s="43">
        <v>87.52</v>
      </c>
      <c r="N65" s="43">
        <v>64.86</v>
      </c>
      <c r="O65" s="43">
        <v>37.7</v>
      </c>
      <c r="P65" s="43">
        <v>176.43</v>
      </c>
      <c r="Q65" s="43">
        <v>167.53</v>
      </c>
      <c r="R65" s="43">
        <v>210.07</v>
      </c>
      <c r="S65" s="43">
        <v>81.25</v>
      </c>
      <c r="T65" s="43">
        <v>15.12</v>
      </c>
      <c r="U65" s="43">
        <v>8.36</v>
      </c>
      <c r="V65" s="43">
        <v>19.84</v>
      </c>
      <c r="W65" s="43">
        <v>126.09</v>
      </c>
      <c r="X65" s="43">
        <v>202.88</v>
      </c>
      <c r="Y65" s="43">
        <v>67.15</v>
      </c>
      <c r="Z65" s="43">
        <v>213.13</v>
      </c>
      <c r="AA65" s="43">
        <v>45.45</v>
      </c>
    </row>
    <row r="66" spans="1:27" s="27" customFormat="1" ht="24" customHeight="1">
      <c r="A66" s="40" t="s">
        <v>228</v>
      </c>
      <c r="B66" s="41" t="s">
        <v>122</v>
      </c>
      <c r="C66" s="42" t="s">
        <v>123</v>
      </c>
      <c r="D66" s="43">
        <v>26.84</v>
      </c>
      <c r="E66" s="43">
        <v>1</v>
      </c>
      <c r="F66" s="43">
        <v>3.08</v>
      </c>
      <c r="G66" s="43">
        <v>2.13</v>
      </c>
      <c r="H66" s="43">
        <v>0</v>
      </c>
      <c r="I66" s="43">
        <v>0</v>
      </c>
      <c r="J66" s="43">
        <v>1.71</v>
      </c>
      <c r="K66" s="43">
        <v>0</v>
      </c>
      <c r="L66" s="43">
        <v>0.09</v>
      </c>
      <c r="M66" s="43">
        <v>0.13</v>
      </c>
      <c r="N66" s="43">
        <v>0</v>
      </c>
      <c r="O66" s="43">
        <v>0.87</v>
      </c>
      <c r="P66" s="43">
        <v>0.07</v>
      </c>
      <c r="Q66" s="43">
        <v>3.37</v>
      </c>
      <c r="R66" s="43">
        <v>0.03</v>
      </c>
      <c r="S66" s="43">
        <v>1.49</v>
      </c>
      <c r="T66" s="43">
        <v>0.42</v>
      </c>
      <c r="U66" s="43">
        <v>1.3</v>
      </c>
      <c r="V66" s="43">
        <v>1.14</v>
      </c>
      <c r="W66" s="43">
        <v>2.51</v>
      </c>
      <c r="X66" s="43">
        <v>4.19</v>
      </c>
      <c r="Y66" s="43">
        <v>0</v>
      </c>
      <c r="Z66" s="43">
        <v>0.23</v>
      </c>
      <c r="AA66" s="43">
        <v>3.08</v>
      </c>
    </row>
    <row r="67" spans="1:27" s="22" customFormat="1" ht="24" customHeight="1">
      <c r="A67" s="40" t="s">
        <v>229</v>
      </c>
      <c r="B67" s="41" t="s">
        <v>86</v>
      </c>
      <c r="C67" s="42" t="s">
        <v>87</v>
      </c>
      <c r="D67" s="43">
        <v>0.03</v>
      </c>
      <c r="E67" s="43">
        <v>0</v>
      </c>
      <c r="F67" s="43">
        <v>0</v>
      </c>
      <c r="G67" s="43">
        <v>0</v>
      </c>
      <c r="H67" s="43">
        <v>0</v>
      </c>
      <c r="I67" s="43">
        <v>0</v>
      </c>
      <c r="J67" s="43">
        <v>0</v>
      </c>
      <c r="K67" s="43">
        <v>0</v>
      </c>
      <c r="L67" s="43">
        <v>0</v>
      </c>
      <c r="M67" s="43">
        <v>0.03</v>
      </c>
      <c r="N67" s="43">
        <v>0</v>
      </c>
      <c r="O67" s="43">
        <v>0</v>
      </c>
      <c r="P67" s="43">
        <v>0</v>
      </c>
      <c r="Q67" s="43">
        <v>0</v>
      </c>
      <c r="R67" s="43">
        <v>0</v>
      </c>
      <c r="S67" s="43">
        <v>0</v>
      </c>
      <c r="T67" s="43">
        <v>0</v>
      </c>
      <c r="U67" s="43">
        <v>0</v>
      </c>
      <c r="V67" s="43">
        <v>0</v>
      </c>
      <c r="W67" s="43">
        <v>0</v>
      </c>
      <c r="X67" s="43">
        <v>0</v>
      </c>
      <c r="Y67" s="43">
        <v>0</v>
      </c>
      <c r="Z67" s="43">
        <v>0</v>
      </c>
      <c r="AA67" s="43">
        <v>0</v>
      </c>
    </row>
    <row r="68" spans="1:27" s="22" customFormat="1" ht="24" customHeight="1">
      <c r="A68" s="35">
        <v>3</v>
      </c>
      <c r="B68" s="36" t="s">
        <v>124</v>
      </c>
      <c r="C68" s="37" t="s">
        <v>88</v>
      </c>
      <c r="D68" s="38">
        <v>366.06</v>
      </c>
      <c r="E68" s="38">
        <v>0.01</v>
      </c>
      <c r="F68" s="38">
        <v>0.98</v>
      </c>
      <c r="G68" s="38">
        <v>9.34</v>
      </c>
      <c r="H68" s="38">
        <v>0.38</v>
      </c>
      <c r="I68" s="38">
        <v>0</v>
      </c>
      <c r="J68" s="38">
        <v>2.52</v>
      </c>
      <c r="K68" s="38">
        <v>0.02</v>
      </c>
      <c r="L68" s="38">
        <v>3.77</v>
      </c>
      <c r="M68" s="38">
        <v>2.99</v>
      </c>
      <c r="N68" s="38">
        <v>37.34</v>
      </c>
      <c r="O68" s="38">
        <v>5.55</v>
      </c>
      <c r="P68" s="38">
        <v>0.03</v>
      </c>
      <c r="Q68" s="38">
        <v>80.28</v>
      </c>
      <c r="R68" s="38">
        <v>32.08</v>
      </c>
      <c r="S68" s="38">
        <v>124.82</v>
      </c>
      <c r="T68" s="38">
        <v>2.4</v>
      </c>
      <c r="U68" s="38">
        <v>3.48</v>
      </c>
      <c r="V68" s="38">
        <v>5.18</v>
      </c>
      <c r="W68" s="38">
        <v>6.69</v>
      </c>
      <c r="X68" s="38">
        <v>33.55</v>
      </c>
      <c r="Y68" s="38">
        <v>9.78</v>
      </c>
      <c r="Z68" s="38">
        <v>0.28</v>
      </c>
      <c r="AA68" s="38">
        <v>4.59</v>
      </c>
    </row>
    <row r="69" spans="1:27" s="22" customFormat="1" ht="24" customHeight="1">
      <c r="A69" s="51" t="s">
        <v>189</v>
      </c>
      <c r="B69" s="52" t="s">
        <v>190</v>
      </c>
      <c r="C69" s="28"/>
      <c r="D69" s="53"/>
      <c r="E69" s="53"/>
      <c r="F69" s="53"/>
      <c r="G69" s="53"/>
      <c r="H69" s="53"/>
      <c r="I69" s="53"/>
      <c r="J69" s="53"/>
      <c r="K69" s="53"/>
      <c r="L69" s="53"/>
      <c r="M69" s="53"/>
      <c r="N69" s="53"/>
      <c r="O69" s="53"/>
      <c r="P69" s="53"/>
      <c r="Q69" s="53"/>
      <c r="R69" s="53"/>
      <c r="S69" s="53"/>
      <c r="T69" s="53"/>
      <c r="U69" s="53"/>
      <c r="V69" s="53"/>
      <c r="W69" s="53"/>
      <c r="X69" s="53"/>
      <c r="Y69" s="53"/>
      <c r="Z69" s="53"/>
      <c r="AA69" s="53"/>
    </row>
    <row r="70" spans="1:27" s="27" customFormat="1" ht="24" customHeight="1" hidden="1">
      <c r="A70" s="35">
        <v>1</v>
      </c>
      <c r="B70" s="36" t="s">
        <v>183</v>
      </c>
      <c r="C70" s="37" t="s">
        <v>129</v>
      </c>
      <c r="D70" s="38">
        <v>0</v>
      </c>
      <c r="E70" s="38"/>
      <c r="F70" s="38"/>
      <c r="G70" s="38"/>
      <c r="H70" s="38"/>
      <c r="I70" s="38"/>
      <c r="J70" s="38"/>
      <c r="K70" s="38"/>
      <c r="L70" s="38"/>
      <c r="M70" s="38"/>
      <c r="N70" s="38"/>
      <c r="O70" s="38"/>
      <c r="P70" s="38"/>
      <c r="Q70" s="38"/>
      <c r="R70" s="38"/>
      <c r="S70" s="38"/>
      <c r="T70" s="38"/>
      <c r="U70" s="38"/>
      <c r="V70" s="38"/>
      <c r="W70" s="38"/>
      <c r="X70" s="38"/>
      <c r="Y70" s="38"/>
      <c r="Z70" s="38"/>
      <c r="AA70" s="38"/>
    </row>
    <row r="71" spans="1:27" s="27" customFormat="1" ht="24" customHeight="1" hidden="1">
      <c r="A71" s="35">
        <v>2</v>
      </c>
      <c r="B71" s="36" t="s">
        <v>184</v>
      </c>
      <c r="C71" s="37" t="s">
        <v>133</v>
      </c>
      <c r="D71" s="38">
        <v>0</v>
      </c>
      <c r="E71" s="38"/>
      <c r="F71" s="38"/>
      <c r="G71" s="38"/>
      <c r="H71" s="38"/>
      <c r="I71" s="38"/>
      <c r="J71" s="38"/>
      <c r="K71" s="38"/>
      <c r="L71" s="38"/>
      <c r="M71" s="38"/>
      <c r="N71" s="38"/>
      <c r="O71" s="38"/>
      <c r="P71" s="38"/>
      <c r="Q71" s="38"/>
      <c r="R71" s="38"/>
      <c r="S71" s="38"/>
      <c r="T71" s="38"/>
      <c r="U71" s="38"/>
      <c r="V71" s="38"/>
      <c r="W71" s="38"/>
      <c r="X71" s="38"/>
      <c r="Y71" s="38"/>
      <c r="Z71" s="38"/>
      <c r="AA71" s="38"/>
    </row>
    <row r="72" spans="1:27" s="27" customFormat="1" ht="24" customHeight="1">
      <c r="A72" s="35">
        <v>1</v>
      </c>
      <c r="B72" s="36" t="s">
        <v>185</v>
      </c>
      <c r="C72" s="37" t="s">
        <v>134</v>
      </c>
      <c r="D72" s="38">
        <v>3404.74</v>
      </c>
      <c r="E72" s="9">
        <v>254.8</v>
      </c>
      <c r="F72" s="9">
        <v>325.22</v>
      </c>
      <c r="G72" s="9">
        <v>433.34</v>
      </c>
      <c r="H72" s="9">
        <v>395.77</v>
      </c>
      <c r="I72" s="9">
        <v>52.73</v>
      </c>
      <c r="J72" s="9">
        <v>730.51</v>
      </c>
      <c r="K72" s="9">
        <v>52.53</v>
      </c>
      <c r="L72" s="9">
        <v>255.88</v>
      </c>
      <c r="M72" s="9">
        <v>903.96</v>
      </c>
      <c r="N72" s="9"/>
      <c r="O72" s="9"/>
      <c r="P72" s="9"/>
      <c r="Q72" s="9"/>
      <c r="R72" s="9"/>
      <c r="S72" s="9"/>
      <c r="T72" s="9"/>
      <c r="U72" s="9"/>
      <c r="V72" s="9"/>
      <c r="W72" s="9"/>
      <c r="X72" s="9"/>
      <c r="Y72" s="9"/>
      <c r="Z72" s="9"/>
      <c r="AA72" s="9"/>
    </row>
    <row r="73" spans="1:27" s="27" customFormat="1" ht="81" customHeight="1" hidden="1">
      <c r="A73" s="35">
        <v>4</v>
      </c>
      <c r="B73" s="36" t="s">
        <v>266</v>
      </c>
      <c r="C73" s="37" t="s">
        <v>191</v>
      </c>
      <c r="D73" s="38">
        <v>0</v>
      </c>
      <c r="E73" s="9"/>
      <c r="F73" s="9"/>
      <c r="G73" s="9"/>
      <c r="H73" s="9"/>
      <c r="I73" s="9"/>
      <c r="J73" s="9"/>
      <c r="K73" s="9"/>
      <c r="L73" s="9"/>
      <c r="M73" s="9"/>
      <c r="N73" s="9"/>
      <c r="O73" s="9"/>
      <c r="P73" s="9"/>
      <c r="Q73" s="9"/>
      <c r="R73" s="9"/>
      <c r="S73" s="9"/>
      <c r="T73" s="9"/>
      <c r="U73" s="9"/>
      <c r="V73" s="9"/>
      <c r="W73" s="9"/>
      <c r="X73" s="9"/>
      <c r="Y73" s="9"/>
      <c r="Z73" s="9"/>
      <c r="AA73" s="9"/>
    </row>
    <row r="74" spans="1:27" s="27" customFormat="1" ht="60.75" customHeight="1" hidden="1">
      <c r="A74" s="35">
        <v>5</v>
      </c>
      <c r="B74" s="36" t="s">
        <v>267</v>
      </c>
      <c r="C74" s="37" t="s">
        <v>192</v>
      </c>
      <c r="D74" s="38">
        <v>0</v>
      </c>
      <c r="E74" s="9"/>
      <c r="F74" s="9"/>
      <c r="G74" s="9"/>
      <c r="H74" s="9"/>
      <c r="I74" s="9"/>
      <c r="J74" s="9"/>
      <c r="K74" s="9"/>
      <c r="L74" s="9"/>
      <c r="M74" s="9"/>
      <c r="N74" s="9"/>
      <c r="O74" s="9"/>
      <c r="P74" s="9"/>
      <c r="Q74" s="9"/>
      <c r="R74" s="9"/>
      <c r="S74" s="9"/>
      <c r="T74" s="9"/>
      <c r="U74" s="9"/>
      <c r="V74" s="9"/>
      <c r="W74" s="9"/>
      <c r="X74" s="9"/>
      <c r="Y74" s="9"/>
      <c r="Z74" s="9"/>
      <c r="AA74" s="9"/>
    </row>
    <row r="75" spans="1:27" s="27" customFormat="1" ht="20.25" customHeight="1" hidden="1">
      <c r="A75" s="35">
        <v>6</v>
      </c>
      <c r="B75" s="36" t="s">
        <v>177</v>
      </c>
      <c r="C75" s="37" t="s">
        <v>193</v>
      </c>
      <c r="D75" s="38">
        <v>0</v>
      </c>
      <c r="E75" s="9"/>
      <c r="F75" s="9"/>
      <c r="G75" s="9"/>
      <c r="H75" s="9"/>
      <c r="I75" s="9"/>
      <c r="J75" s="9"/>
      <c r="K75" s="9"/>
      <c r="L75" s="9"/>
      <c r="M75" s="9"/>
      <c r="N75" s="9"/>
      <c r="O75" s="9"/>
      <c r="P75" s="9"/>
      <c r="Q75" s="9"/>
      <c r="R75" s="9"/>
      <c r="S75" s="9"/>
      <c r="T75" s="9"/>
      <c r="U75" s="9"/>
      <c r="V75" s="9"/>
      <c r="W75" s="9"/>
      <c r="X75" s="9"/>
      <c r="Y75" s="9"/>
      <c r="Z75" s="9"/>
      <c r="AA75" s="9"/>
    </row>
    <row r="76" spans="1:27" s="27" customFormat="1" ht="40.5" customHeight="1" hidden="1">
      <c r="A76" s="35">
        <v>7</v>
      </c>
      <c r="B76" s="36" t="s">
        <v>186</v>
      </c>
      <c r="C76" s="37" t="s">
        <v>194</v>
      </c>
      <c r="D76" s="38">
        <v>0</v>
      </c>
      <c r="E76" s="9"/>
      <c r="F76" s="9"/>
      <c r="G76" s="9"/>
      <c r="H76" s="9"/>
      <c r="I76" s="9"/>
      <c r="J76" s="9"/>
      <c r="K76" s="9"/>
      <c r="L76" s="9"/>
      <c r="M76" s="9"/>
      <c r="N76" s="9"/>
      <c r="O76" s="9"/>
      <c r="P76" s="9"/>
      <c r="Q76" s="9"/>
      <c r="R76" s="9"/>
      <c r="S76" s="9"/>
      <c r="T76" s="9"/>
      <c r="U76" s="9"/>
      <c r="V76" s="9"/>
      <c r="W76" s="9"/>
      <c r="X76" s="9"/>
      <c r="Y76" s="9"/>
      <c r="Z76" s="9"/>
      <c r="AA76" s="9"/>
    </row>
    <row r="77" spans="1:27" s="27" customFormat="1" ht="45" customHeight="1">
      <c r="A77" s="35">
        <v>2</v>
      </c>
      <c r="B77" s="36" t="s">
        <v>268</v>
      </c>
      <c r="C77" s="37" t="s">
        <v>212</v>
      </c>
      <c r="D77" s="38">
        <v>90.04</v>
      </c>
      <c r="E77" s="9"/>
      <c r="F77" s="9"/>
      <c r="G77" s="9"/>
      <c r="H77" s="9"/>
      <c r="I77" s="9"/>
      <c r="J77" s="9">
        <v>74.46</v>
      </c>
      <c r="K77" s="9"/>
      <c r="L77" s="9"/>
      <c r="M77" s="9"/>
      <c r="N77" s="9"/>
      <c r="O77" s="9"/>
      <c r="P77" s="9"/>
      <c r="Q77" s="9"/>
      <c r="R77" s="9"/>
      <c r="S77" s="9"/>
      <c r="T77" s="9">
        <v>2.44</v>
      </c>
      <c r="U77" s="9">
        <v>13.14</v>
      </c>
      <c r="V77" s="9">
        <v>0</v>
      </c>
      <c r="W77" s="9">
        <v>0</v>
      </c>
      <c r="X77" s="9">
        <v>0</v>
      </c>
      <c r="Y77" s="9"/>
      <c r="Z77" s="9"/>
      <c r="AA77" s="9"/>
    </row>
    <row r="78" spans="1:27" s="27" customFormat="1" ht="20.25">
      <c r="A78" s="35">
        <v>3</v>
      </c>
      <c r="B78" s="36" t="s">
        <v>269</v>
      </c>
      <c r="C78" s="37" t="s">
        <v>195</v>
      </c>
      <c r="D78" s="38">
        <v>302</v>
      </c>
      <c r="E78" s="9">
        <v>9.78</v>
      </c>
      <c r="F78" s="9">
        <v>10.82</v>
      </c>
      <c r="G78" s="9"/>
      <c r="H78" s="9">
        <v>48.95</v>
      </c>
      <c r="I78" s="9"/>
      <c r="J78" s="9">
        <v>49.6</v>
      </c>
      <c r="K78" s="9"/>
      <c r="L78" s="9"/>
      <c r="M78" s="9">
        <v>16.45</v>
      </c>
      <c r="N78" s="9"/>
      <c r="O78" s="9">
        <v>13</v>
      </c>
      <c r="P78" s="9">
        <v>4.84</v>
      </c>
      <c r="Q78" s="9">
        <v>34.08</v>
      </c>
      <c r="R78" s="9"/>
      <c r="S78" s="9"/>
      <c r="T78" s="9">
        <v>38.18</v>
      </c>
      <c r="U78" s="9"/>
      <c r="V78" s="9"/>
      <c r="W78" s="9"/>
      <c r="X78" s="9"/>
      <c r="Y78" s="9"/>
      <c r="Z78" s="9">
        <v>76.3</v>
      </c>
      <c r="AA78" s="9"/>
    </row>
    <row r="79" spans="1:27" s="27" customFormat="1" ht="20.25">
      <c r="A79" s="35">
        <v>4</v>
      </c>
      <c r="B79" s="36" t="s">
        <v>187</v>
      </c>
      <c r="C79" s="37" t="s">
        <v>202</v>
      </c>
      <c r="D79" s="38">
        <v>145.13</v>
      </c>
      <c r="E79" s="9">
        <v>4.43</v>
      </c>
      <c r="F79" s="9">
        <v>3.13</v>
      </c>
      <c r="G79" s="9">
        <v>11.46</v>
      </c>
      <c r="H79" s="9">
        <v>3.94</v>
      </c>
      <c r="I79" s="9">
        <v>1.6</v>
      </c>
      <c r="J79" s="9">
        <v>11.33</v>
      </c>
      <c r="K79" s="9">
        <v>0.93</v>
      </c>
      <c r="L79" s="9">
        <v>1.69</v>
      </c>
      <c r="M79" s="9">
        <v>37.25</v>
      </c>
      <c r="N79" s="9">
        <v>0.22</v>
      </c>
      <c r="O79" s="9">
        <v>0.28</v>
      </c>
      <c r="P79" s="9">
        <v>0.72</v>
      </c>
      <c r="Q79" s="9">
        <v>0.49</v>
      </c>
      <c r="R79" s="9">
        <v>1.85</v>
      </c>
      <c r="S79" s="9">
        <v>16.08</v>
      </c>
      <c r="T79" s="9">
        <v>5.24</v>
      </c>
      <c r="U79" s="9">
        <v>0.38</v>
      </c>
      <c r="V79" s="9">
        <v>0</v>
      </c>
      <c r="W79" s="9">
        <v>2.03</v>
      </c>
      <c r="X79" s="9">
        <v>28.36</v>
      </c>
      <c r="Y79" s="9">
        <v>11.93</v>
      </c>
      <c r="Z79" s="9">
        <v>0</v>
      </c>
      <c r="AA79" s="9">
        <v>1.79</v>
      </c>
    </row>
    <row r="80" spans="1:27" s="27" customFormat="1" ht="20.25">
      <c r="A80" s="35">
        <v>5</v>
      </c>
      <c r="B80" s="36" t="s">
        <v>270</v>
      </c>
      <c r="C80" s="37" t="s">
        <v>271</v>
      </c>
      <c r="D80" s="38">
        <v>229</v>
      </c>
      <c r="E80" s="9"/>
      <c r="F80" s="9"/>
      <c r="G80" s="9"/>
      <c r="H80" s="9"/>
      <c r="I80" s="9"/>
      <c r="J80" s="9"/>
      <c r="K80" s="9"/>
      <c r="L80" s="9"/>
      <c r="M80" s="9"/>
      <c r="N80" s="9"/>
      <c r="O80" s="9"/>
      <c r="P80" s="9"/>
      <c r="Q80" s="9"/>
      <c r="R80" s="9"/>
      <c r="S80" s="9"/>
      <c r="T80" s="9"/>
      <c r="U80" s="9"/>
      <c r="V80" s="9"/>
      <c r="W80" s="9"/>
      <c r="X80" s="9">
        <v>229</v>
      </c>
      <c r="Y80" s="9"/>
      <c r="Z80" s="9"/>
      <c r="AA80" s="9"/>
    </row>
    <row r="81" spans="1:27" s="27" customFormat="1" ht="20.25">
      <c r="A81" s="35">
        <v>6</v>
      </c>
      <c r="B81" s="36" t="s">
        <v>188</v>
      </c>
      <c r="C81" s="37" t="s">
        <v>196</v>
      </c>
      <c r="D81" s="38">
        <v>2841.27</v>
      </c>
      <c r="E81" s="124"/>
      <c r="F81" s="124"/>
      <c r="G81" s="124"/>
      <c r="H81" s="124"/>
      <c r="I81" s="124"/>
      <c r="J81" s="124"/>
      <c r="K81" s="124"/>
      <c r="L81" s="124"/>
      <c r="M81" s="124"/>
      <c r="N81" s="124">
        <v>100.77</v>
      </c>
      <c r="O81" s="124">
        <v>202.08</v>
      </c>
      <c r="P81" s="124">
        <v>235.91</v>
      </c>
      <c r="Q81" s="124">
        <v>421.78</v>
      </c>
      <c r="R81" s="124">
        <v>88.66</v>
      </c>
      <c r="S81" s="124">
        <v>247.61</v>
      </c>
      <c r="T81" s="124">
        <v>234.83</v>
      </c>
      <c r="U81" s="124">
        <v>241.08</v>
      </c>
      <c r="V81" s="124">
        <v>152.35</v>
      </c>
      <c r="W81" s="124">
        <v>258.42</v>
      </c>
      <c r="X81" s="124">
        <v>317.03</v>
      </c>
      <c r="Y81" s="124">
        <v>102.03</v>
      </c>
      <c r="Z81" s="124">
        <v>86.63</v>
      </c>
      <c r="AA81" s="124">
        <v>152.09</v>
      </c>
    </row>
    <row r="82" spans="1:27" ht="39" customHeight="1" hidden="1">
      <c r="A82" s="13">
        <v>13</v>
      </c>
      <c r="B82" s="16" t="s">
        <v>272</v>
      </c>
      <c r="C82" s="14" t="s">
        <v>273</v>
      </c>
      <c r="D82" s="9">
        <f>SUM(E82:AA82)</f>
        <v>0</v>
      </c>
      <c r="E82" s="17"/>
      <c r="F82" s="17"/>
      <c r="G82" s="17"/>
      <c r="H82" s="17"/>
      <c r="I82" s="17"/>
      <c r="J82" s="17"/>
      <c r="K82" s="17"/>
      <c r="L82" s="17"/>
      <c r="M82" s="17"/>
      <c r="N82" s="17"/>
      <c r="O82" s="17"/>
      <c r="P82" s="17"/>
      <c r="Q82" s="17"/>
      <c r="R82" s="17"/>
      <c r="S82" s="17"/>
      <c r="T82" s="17"/>
      <c r="U82" s="17"/>
      <c r="V82" s="17"/>
      <c r="W82" s="17"/>
      <c r="X82" s="17"/>
      <c r="Y82" s="17"/>
      <c r="Z82" s="17"/>
      <c r="AA82" s="17"/>
    </row>
    <row r="83" spans="1:27" ht="25.5" customHeight="1">
      <c r="A83" s="205" t="s">
        <v>276</v>
      </c>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row>
  </sheetData>
  <sheetProtection/>
  <autoFilter ref="A8:AA83"/>
  <mergeCells count="10">
    <mergeCell ref="A2:AA2"/>
    <mergeCell ref="Y5:AA5"/>
    <mergeCell ref="A3:AA3"/>
    <mergeCell ref="A4:AA4"/>
    <mergeCell ref="A83:AA83"/>
    <mergeCell ref="E6:AA6"/>
    <mergeCell ref="A6:A7"/>
    <mergeCell ref="B6:B7"/>
    <mergeCell ref="C6:C7"/>
    <mergeCell ref="D6:D7"/>
  </mergeCells>
  <printOptions/>
  <pageMargins left="0.67" right="0.2" top="0.56" bottom="0.23" header="0.17" footer="0.19"/>
  <pageSetup horizontalDpi="600" verticalDpi="600" orientation="landscape" paperSize="8" scale="60"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dimension ref="A1:IV38"/>
  <sheetViews>
    <sheetView showZero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D1" sqref="D1"/>
    </sheetView>
  </sheetViews>
  <sheetFormatPr defaultColWidth="9.140625" defaultRowHeight="12.75"/>
  <cols>
    <col min="1" max="1" width="7.00390625" style="1" customWidth="1"/>
    <col min="2" max="2" width="48.8515625" style="1" customWidth="1"/>
    <col min="3" max="3" width="16.421875" style="1" customWidth="1"/>
    <col min="4" max="4" width="13.7109375" style="1" customWidth="1"/>
    <col min="5" max="5" width="9.57421875" style="1" customWidth="1"/>
    <col min="6" max="6" width="11.00390625" style="1" customWidth="1"/>
    <col min="7" max="8" width="9.57421875" style="1" customWidth="1"/>
    <col min="9" max="9" width="11.140625" style="1" customWidth="1"/>
    <col min="10" max="10" width="9.57421875" style="1" customWidth="1"/>
    <col min="11" max="11" width="13.421875" style="1" customWidth="1"/>
    <col min="12" max="12" width="9.57421875" style="1" customWidth="1"/>
    <col min="13" max="13" width="12.28125" style="1" customWidth="1"/>
    <col min="14" max="19" width="9.57421875" style="1" customWidth="1"/>
    <col min="20" max="20" width="8.8515625" style="1" customWidth="1"/>
    <col min="21" max="21" width="8.421875" style="1" customWidth="1"/>
    <col min="22" max="27" width="9.57421875" style="1" customWidth="1"/>
    <col min="28" max="16384" width="9.140625" style="1" customWidth="1"/>
  </cols>
  <sheetData>
    <row r="1" spans="1:27" s="18" customFormat="1" ht="19.5">
      <c r="A1" s="15" t="s">
        <v>300</v>
      </c>
      <c r="B1" s="5"/>
      <c r="C1" s="5"/>
      <c r="D1" s="5"/>
      <c r="E1" s="5"/>
      <c r="F1" s="5"/>
      <c r="G1" s="5"/>
      <c r="H1" s="5"/>
      <c r="I1" s="5"/>
      <c r="J1" s="5"/>
      <c r="K1" s="5"/>
      <c r="L1" s="5"/>
      <c r="M1" s="5"/>
      <c r="N1" s="5"/>
      <c r="O1" s="5"/>
      <c r="P1" s="5"/>
      <c r="Q1" s="5"/>
      <c r="R1" s="5"/>
      <c r="S1" s="5"/>
      <c r="T1" s="5"/>
      <c r="U1" s="5"/>
      <c r="V1" s="5"/>
      <c r="W1" s="5"/>
      <c r="X1" s="5"/>
      <c r="Y1" s="5"/>
      <c r="Z1" s="5"/>
      <c r="AA1" s="5"/>
    </row>
    <row r="2" spans="1:27" s="18" customFormat="1" ht="22.5" customHeight="1">
      <c r="A2" s="212" t="s">
        <v>348</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row>
    <row r="3" spans="1:256" s="18" customFormat="1" ht="19.5">
      <c r="A3" s="213" t="s">
        <v>351</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c r="IR3" s="119"/>
      <c r="IS3" s="119"/>
      <c r="IT3" s="119"/>
      <c r="IU3" s="119"/>
      <c r="IV3" s="119"/>
    </row>
    <row r="4" spans="2:27" s="18" customFormat="1" ht="18.75">
      <c r="B4" s="6"/>
      <c r="C4" s="6"/>
      <c r="D4" s="6"/>
      <c r="E4" s="7"/>
      <c r="F4" s="7"/>
      <c r="G4" s="7"/>
      <c r="H4" s="7"/>
      <c r="I4" s="7"/>
      <c r="J4" s="7"/>
      <c r="K4" s="7"/>
      <c r="L4" s="7"/>
      <c r="N4" s="7"/>
      <c r="O4" s="7"/>
      <c r="P4" s="7"/>
      <c r="Q4" s="7"/>
      <c r="S4" s="7"/>
      <c r="T4" s="7"/>
      <c r="U4" s="7"/>
      <c r="V4" s="7"/>
      <c r="X4" s="7"/>
      <c r="Y4" s="7"/>
      <c r="Z4" s="208" t="s">
        <v>90</v>
      </c>
      <c r="AA4" s="208"/>
    </row>
    <row r="5" spans="1:27" s="54" customFormat="1" ht="28.5" customHeight="1">
      <c r="A5" s="217" t="s">
        <v>91</v>
      </c>
      <c r="B5" s="219" t="s">
        <v>132</v>
      </c>
      <c r="C5" s="219" t="s">
        <v>131</v>
      </c>
      <c r="D5" s="217" t="s">
        <v>275</v>
      </c>
      <c r="E5" s="209" t="s">
        <v>203</v>
      </c>
      <c r="F5" s="210"/>
      <c r="G5" s="210"/>
      <c r="H5" s="210"/>
      <c r="I5" s="210"/>
      <c r="J5" s="210"/>
      <c r="K5" s="210"/>
      <c r="L5" s="210"/>
      <c r="M5" s="210"/>
      <c r="N5" s="210"/>
      <c r="O5" s="210"/>
      <c r="P5" s="210"/>
      <c r="Q5" s="210"/>
      <c r="R5" s="210"/>
      <c r="S5" s="210"/>
      <c r="T5" s="210"/>
      <c r="U5" s="210"/>
      <c r="V5" s="210"/>
      <c r="W5" s="210"/>
      <c r="X5" s="210"/>
      <c r="Y5" s="210"/>
      <c r="Z5" s="210"/>
      <c r="AA5" s="211"/>
    </row>
    <row r="6" spans="1:27" s="54" customFormat="1" ht="86.25" customHeight="1">
      <c r="A6" s="218"/>
      <c r="B6" s="220"/>
      <c r="C6" s="220"/>
      <c r="D6" s="218"/>
      <c r="E6" s="23" t="s">
        <v>234</v>
      </c>
      <c r="F6" s="23" t="s">
        <v>235</v>
      </c>
      <c r="G6" s="23" t="s">
        <v>236</v>
      </c>
      <c r="H6" s="23" t="s">
        <v>237</v>
      </c>
      <c r="I6" s="23" t="s">
        <v>238</v>
      </c>
      <c r="J6" s="23" t="s">
        <v>239</v>
      </c>
      <c r="K6" s="23" t="s">
        <v>240</v>
      </c>
      <c r="L6" s="23" t="s">
        <v>241</v>
      </c>
      <c r="M6" s="23" t="s">
        <v>242</v>
      </c>
      <c r="N6" s="23" t="s">
        <v>243</v>
      </c>
      <c r="O6" s="23" t="s">
        <v>244</v>
      </c>
      <c r="P6" s="23" t="s">
        <v>245</v>
      </c>
      <c r="Q6" s="23" t="s">
        <v>246</v>
      </c>
      <c r="R6" s="23" t="s">
        <v>247</v>
      </c>
      <c r="S6" s="23" t="s">
        <v>248</v>
      </c>
      <c r="T6" s="23" t="s">
        <v>249</v>
      </c>
      <c r="U6" s="23" t="s">
        <v>250</v>
      </c>
      <c r="V6" s="23" t="s">
        <v>251</v>
      </c>
      <c r="W6" s="23" t="s">
        <v>252</v>
      </c>
      <c r="X6" s="23" t="s">
        <v>253</v>
      </c>
      <c r="Y6" s="23" t="s">
        <v>254</v>
      </c>
      <c r="Z6" s="23" t="s">
        <v>255</v>
      </c>
      <c r="AA6" s="23" t="s">
        <v>256</v>
      </c>
    </row>
    <row r="7" spans="1:27" s="56" customFormat="1" ht="39">
      <c r="A7" s="55" t="s">
        <v>3</v>
      </c>
      <c r="B7" s="55" t="s">
        <v>4</v>
      </c>
      <c r="C7" s="55" t="s">
        <v>5</v>
      </c>
      <c r="D7" s="55" t="s">
        <v>274</v>
      </c>
      <c r="E7" s="25" t="s">
        <v>6</v>
      </c>
      <c r="F7" s="25" t="s">
        <v>7</v>
      </c>
      <c r="G7" s="25" t="s">
        <v>8</v>
      </c>
      <c r="H7" s="25" t="s">
        <v>9</v>
      </c>
      <c r="I7" s="25" t="s">
        <v>10</v>
      </c>
      <c r="J7" s="25" t="s">
        <v>11</v>
      </c>
      <c r="K7" s="25" t="s">
        <v>12</v>
      </c>
      <c r="L7" s="25" t="s">
        <v>13</v>
      </c>
      <c r="M7" s="25" t="s">
        <v>14</v>
      </c>
      <c r="N7" s="25" t="s">
        <v>15</v>
      </c>
      <c r="O7" s="25" t="s">
        <v>16</v>
      </c>
      <c r="P7" s="25" t="s">
        <v>17</v>
      </c>
      <c r="Q7" s="25" t="s">
        <v>18</v>
      </c>
      <c r="R7" s="25" t="s">
        <v>19</v>
      </c>
      <c r="S7" s="25" t="s">
        <v>232</v>
      </c>
      <c r="T7" s="25" t="s">
        <v>233</v>
      </c>
      <c r="U7" s="25" t="s">
        <v>258</v>
      </c>
      <c r="V7" s="25" t="s">
        <v>259</v>
      </c>
      <c r="W7" s="25" t="s">
        <v>260</v>
      </c>
      <c r="X7" s="25" t="s">
        <v>261</v>
      </c>
      <c r="Y7" s="25" t="s">
        <v>262</v>
      </c>
      <c r="Z7" s="25" t="s">
        <v>263</v>
      </c>
      <c r="AA7" s="25" t="s">
        <v>264</v>
      </c>
    </row>
    <row r="8" spans="1:27" s="61" customFormat="1" ht="42.75" customHeight="1">
      <c r="A8" s="57">
        <v>1</v>
      </c>
      <c r="B8" s="58" t="s">
        <v>136</v>
      </c>
      <c r="C8" s="59" t="s">
        <v>137</v>
      </c>
      <c r="D8" s="60">
        <v>1068.89</v>
      </c>
      <c r="E8" s="60">
        <v>4.77</v>
      </c>
      <c r="F8" s="60">
        <v>21.16</v>
      </c>
      <c r="G8" s="60">
        <v>18.15</v>
      </c>
      <c r="H8" s="60">
        <v>44.12</v>
      </c>
      <c r="I8" s="60">
        <v>0.14</v>
      </c>
      <c r="J8" s="60">
        <v>45.96</v>
      </c>
      <c r="K8" s="60">
        <v>0</v>
      </c>
      <c r="L8" s="60">
        <v>3.5</v>
      </c>
      <c r="M8" s="60">
        <v>47.52</v>
      </c>
      <c r="N8" s="60">
        <v>0</v>
      </c>
      <c r="O8" s="60">
        <v>35.47</v>
      </c>
      <c r="P8" s="60">
        <v>16.85</v>
      </c>
      <c r="Q8" s="60">
        <v>37.6</v>
      </c>
      <c r="R8" s="60">
        <v>4.49</v>
      </c>
      <c r="S8" s="60">
        <v>217.12</v>
      </c>
      <c r="T8" s="60">
        <v>146</v>
      </c>
      <c r="U8" s="60">
        <v>70.93</v>
      </c>
      <c r="V8" s="60">
        <v>18.02</v>
      </c>
      <c r="W8" s="60">
        <v>43.1</v>
      </c>
      <c r="X8" s="60">
        <v>147.06</v>
      </c>
      <c r="Y8" s="60">
        <v>14.76</v>
      </c>
      <c r="Z8" s="60">
        <v>117.59</v>
      </c>
      <c r="AA8" s="60">
        <v>14.58</v>
      </c>
    </row>
    <row r="9" spans="1:27" s="61" customFormat="1" ht="29.25" customHeight="1">
      <c r="A9" s="57"/>
      <c r="B9" s="62" t="s">
        <v>138</v>
      </c>
      <c r="C9" s="59"/>
      <c r="D9" s="60"/>
      <c r="E9" s="60"/>
      <c r="F9" s="60"/>
      <c r="G9" s="60"/>
      <c r="H9" s="60"/>
      <c r="I9" s="60"/>
      <c r="J9" s="60"/>
      <c r="K9" s="60"/>
      <c r="L9" s="60"/>
      <c r="M9" s="60"/>
      <c r="N9" s="60"/>
      <c r="O9" s="60"/>
      <c r="P9" s="60"/>
      <c r="Q9" s="60"/>
      <c r="R9" s="60"/>
      <c r="S9" s="60"/>
      <c r="T9" s="60"/>
      <c r="U9" s="60"/>
      <c r="V9" s="60"/>
      <c r="W9" s="60"/>
      <c r="X9" s="60"/>
      <c r="Y9" s="60"/>
      <c r="Z9" s="60"/>
      <c r="AA9" s="60"/>
    </row>
    <row r="10" spans="1:27" s="66" customFormat="1" ht="29.25" customHeight="1">
      <c r="A10" s="63" t="s">
        <v>21</v>
      </c>
      <c r="B10" s="62" t="s">
        <v>22</v>
      </c>
      <c r="C10" s="64" t="s">
        <v>139</v>
      </c>
      <c r="D10" s="65">
        <v>345.46</v>
      </c>
      <c r="E10" s="65">
        <v>3.9</v>
      </c>
      <c r="F10" s="65">
        <v>0</v>
      </c>
      <c r="G10" s="65">
        <v>14.01</v>
      </c>
      <c r="H10" s="65">
        <v>11.7</v>
      </c>
      <c r="I10" s="65">
        <v>0</v>
      </c>
      <c r="J10" s="65">
        <v>30.65</v>
      </c>
      <c r="K10" s="65">
        <v>0</v>
      </c>
      <c r="L10" s="65">
        <v>0</v>
      </c>
      <c r="M10" s="65">
        <v>32.46</v>
      </c>
      <c r="N10" s="65">
        <v>0</v>
      </c>
      <c r="O10" s="65">
        <v>21.85</v>
      </c>
      <c r="P10" s="65">
        <v>8.45</v>
      </c>
      <c r="Q10" s="65">
        <v>4.18</v>
      </c>
      <c r="R10" s="65">
        <v>1.87</v>
      </c>
      <c r="S10" s="65">
        <v>5.2</v>
      </c>
      <c r="T10" s="65">
        <v>32.85</v>
      </c>
      <c r="U10" s="65">
        <v>41.95</v>
      </c>
      <c r="V10" s="65">
        <v>12.18</v>
      </c>
      <c r="W10" s="65">
        <v>1.15</v>
      </c>
      <c r="X10" s="65">
        <v>35.15</v>
      </c>
      <c r="Y10" s="65">
        <v>0.08</v>
      </c>
      <c r="Z10" s="65">
        <v>77.25</v>
      </c>
      <c r="AA10" s="65">
        <v>10.58</v>
      </c>
    </row>
    <row r="11" spans="1:27" s="71" customFormat="1" ht="29.25" customHeight="1">
      <c r="A11" s="67"/>
      <c r="B11" s="68" t="s">
        <v>150</v>
      </c>
      <c r="C11" s="69" t="s">
        <v>140</v>
      </c>
      <c r="D11" s="70">
        <v>344.47</v>
      </c>
      <c r="E11" s="65">
        <v>3.9</v>
      </c>
      <c r="F11" s="65">
        <v>0</v>
      </c>
      <c r="G11" s="65">
        <v>14.01</v>
      </c>
      <c r="H11" s="65">
        <v>11.7</v>
      </c>
      <c r="I11" s="65">
        <v>0</v>
      </c>
      <c r="J11" s="65">
        <v>30.24</v>
      </c>
      <c r="K11" s="65">
        <v>0</v>
      </c>
      <c r="L11" s="65">
        <v>0</v>
      </c>
      <c r="M11" s="65">
        <v>32.46</v>
      </c>
      <c r="N11" s="65">
        <v>0</v>
      </c>
      <c r="O11" s="65">
        <v>21.85</v>
      </c>
      <c r="P11" s="65">
        <v>8.45</v>
      </c>
      <c r="Q11" s="65">
        <v>4.18</v>
      </c>
      <c r="R11" s="65">
        <v>1.87</v>
      </c>
      <c r="S11" s="65">
        <v>4.62</v>
      </c>
      <c r="T11" s="65">
        <v>32.85</v>
      </c>
      <c r="U11" s="65">
        <v>41.95</v>
      </c>
      <c r="V11" s="65">
        <v>12.18</v>
      </c>
      <c r="W11" s="65">
        <v>1.15</v>
      </c>
      <c r="X11" s="65">
        <v>35.15</v>
      </c>
      <c r="Y11" s="65">
        <v>0.08</v>
      </c>
      <c r="Z11" s="65">
        <v>77.25</v>
      </c>
      <c r="AA11" s="65">
        <v>10.58</v>
      </c>
    </row>
    <row r="12" spans="1:27" s="77" customFormat="1" ht="29.25" customHeight="1" hidden="1">
      <c r="A12" s="72"/>
      <c r="B12" s="73" t="s">
        <v>125</v>
      </c>
      <c r="C12" s="74" t="s">
        <v>215</v>
      </c>
      <c r="D12" s="75"/>
      <c r="E12" s="76">
        <v>0</v>
      </c>
      <c r="F12" s="76">
        <v>0</v>
      </c>
      <c r="G12" s="76">
        <v>0</v>
      </c>
      <c r="H12" s="76">
        <v>0</v>
      </c>
      <c r="I12" s="76">
        <v>0</v>
      </c>
      <c r="J12" s="76">
        <v>0.41</v>
      </c>
      <c r="K12" s="76">
        <v>0</v>
      </c>
      <c r="L12" s="76">
        <v>0</v>
      </c>
      <c r="M12" s="76">
        <v>0</v>
      </c>
      <c r="N12" s="76">
        <v>0</v>
      </c>
      <c r="O12" s="76">
        <v>0</v>
      </c>
      <c r="P12" s="76">
        <v>0</v>
      </c>
      <c r="Q12" s="76">
        <v>0</v>
      </c>
      <c r="R12" s="76">
        <v>0</v>
      </c>
      <c r="S12" s="76">
        <v>0.58</v>
      </c>
      <c r="T12" s="76">
        <v>0</v>
      </c>
      <c r="U12" s="76">
        <v>0</v>
      </c>
      <c r="V12" s="76">
        <v>0</v>
      </c>
      <c r="W12" s="76">
        <v>0</v>
      </c>
      <c r="X12" s="76">
        <v>0</v>
      </c>
      <c r="Y12" s="76">
        <v>0</v>
      </c>
      <c r="Z12" s="76">
        <v>0</v>
      </c>
      <c r="AA12" s="76">
        <v>0</v>
      </c>
    </row>
    <row r="13" spans="1:27" s="77" customFormat="1" ht="29.25" customHeight="1" hidden="1">
      <c r="A13" s="72"/>
      <c r="B13" s="73" t="s">
        <v>127</v>
      </c>
      <c r="C13" s="74" t="s">
        <v>216</v>
      </c>
      <c r="D13" s="75"/>
      <c r="E13" s="76">
        <v>0</v>
      </c>
      <c r="F13" s="76">
        <v>0</v>
      </c>
      <c r="G13" s="76">
        <v>0</v>
      </c>
      <c r="H13" s="76">
        <v>0</v>
      </c>
      <c r="I13" s="76">
        <v>0</v>
      </c>
      <c r="J13" s="76">
        <v>0</v>
      </c>
      <c r="K13" s="76">
        <v>0</v>
      </c>
      <c r="L13" s="76">
        <v>0</v>
      </c>
      <c r="M13" s="76">
        <v>0</v>
      </c>
      <c r="N13" s="76">
        <v>0</v>
      </c>
      <c r="O13" s="76">
        <v>0</v>
      </c>
      <c r="P13" s="76">
        <v>0</v>
      </c>
      <c r="Q13" s="76">
        <v>0</v>
      </c>
      <c r="R13" s="76">
        <v>0</v>
      </c>
      <c r="S13" s="76">
        <v>0</v>
      </c>
      <c r="T13" s="76">
        <v>0</v>
      </c>
      <c r="U13" s="76">
        <v>0</v>
      </c>
      <c r="V13" s="76">
        <v>0</v>
      </c>
      <c r="W13" s="76">
        <v>0</v>
      </c>
      <c r="X13" s="76">
        <v>0</v>
      </c>
      <c r="Y13" s="76">
        <v>0</v>
      </c>
      <c r="Z13" s="76">
        <v>0</v>
      </c>
      <c r="AA13" s="76">
        <v>0</v>
      </c>
    </row>
    <row r="14" spans="1:27" s="66" customFormat="1" ht="29.25" customHeight="1">
      <c r="A14" s="78" t="s">
        <v>25</v>
      </c>
      <c r="B14" s="41" t="s">
        <v>93</v>
      </c>
      <c r="C14" s="23" t="s">
        <v>151</v>
      </c>
      <c r="D14" s="79">
        <v>473.35</v>
      </c>
      <c r="E14" s="65">
        <v>0.21</v>
      </c>
      <c r="F14" s="65">
        <v>19.65</v>
      </c>
      <c r="G14" s="65">
        <v>3.89</v>
      </c>
      <c r="H14" s="65">
        <v>32.3</v>
      </c>
      <c r="I14" s="65">
        <v>0.14</v>
      </c>
      <c r="J14" s="65">
        <v>10.85</v>
      </c>
      <c r="K14" s="65">
        <v>0</v>
      </c>
      <c r="L14" s="65">
        <v>3.5</v>
      </c>
      <c r="M14" s="65">
        <v>12.67</v>
      </c>
      <c r="N14" s="65">
        <v>0</v>
      </c>
      <c r="O14" s="65">
        <v>13.58</v>
      </c>
      <c r="P14" s="65">
        <v>8.25</v>
      </c>
      <c r="Q14" s="65">
        <v>31.71</v>
      </c>
      <c r="R14" s="65">
        <v>1.64</v>
      </c>
      <c r="S14" s="65">
        <v>205.59</v>
      </c>
      <c r="T14" s="65">
        <v>11.78</v>
      </c>
      <c r="U14" s="65">
        <v>28.95</v>
      </c>
      <c r="V14" s="65">
        <v>2.62</v>
      </c>
      <c r="W14" s="65">
        <v>4.57</v>
      </c>
      <c r="X14" s="65">
        <v>28.66</v>
      </c>
      <c r="Y14" s="65">
        <v>10.37</v>
      </c>
      <c r="Z14" s="65">
        <v>39.77</v>
      </c>
      <c r="AA14" s="65">
        <v>2.65</v>
      </c>
    </row>
    <row r="15" spans="1:27" s="66" customFormat="1" ht="29.25" customHeight="1">
      <c r="A15" s="78" t="s">
        <v>28</v>
      </c>
      <c r="B15" s="41" t="s">
        <v>26</v>
      </c>
      <c r="C15" s="23" t="s">
        <v>141</v>
      </c>
      <c r="D15" s="79">
        <v>94.15</v>
      </c>
      <c r="E15" s="65">
        <v>0.66</v>
      </c>
      <c r="F15" s="65">
        <v>1.51</v>
      </c>
      <c r="G15" s="65">
        <v>0.25</v>
      </c>
      <c r="H15" s="65">
        <v>0.12</v>
      </c>
      <c r="I15" s="65">
        <v>0</v>
      </c>
      <c r="J15" s="65">
        <v>4.46</v>
      </c>
      <c r="K15" s="65">
        <v>0</v>
      </c>
      <c r="L15" s="65">
        <v>0</v>
      </c>
      <c r="M15" s="65">
        <v>2.31</v>
      </c>
      <c r="N15" s="65">
        <v>0</v>
      </c>
      <c r="O15" s="65">
        <v>0.04</v>
      </c>
      <c r="P15" s="65">
        <v>0.15</v>
      </c>
      <c r="Q15" s="65">
        <v>1.64</v>
      </c>
      <c r="R15" s="65">
        <v>0.98</v>
      </c>
      <c r="S15" s="65">
        <v>6.33</v>
      </c>
      <c r="T15" s="65">
        <v>39.66</v>
      </c>
      <c r="U15" s="65">
        <v>0.03</v>
      </c>
      <c r="V15" s="65">
        <v>3.17</v>
      </c>
      <c r="W15" s="65">
        <v>0.36</v>
      </c>
      <c r="X15" s="65">
        <v>28.42</v>
      </c>
      <c r="Y15" s="65">
        <v>2.2</v>
      </c>
      <c r="Z15" s="65">
        <v>0.57</v>
      </c>
      <c r="AA15" s="65">
        <v>1.29</v>
      </c>
    </row>
    <row r="16" spans="1:27" s="66" customFormat="1" ht="29.25" customHeight="1">
      <c r="A16" s="78" t="s">
        <v>30</v>
      </c>
      <c r="B16" s="62" t="s">
        <v>95</v>
      </c>
      <c r="C16" s="64" t="s">
        <v>142</v>
      </c>
      <c r="D16" s="65">
        <v>0.27</v>
      </c>
      <c r="E16" s="65">
        <v>0</v>
      </c>
      <c r="F16" s="65">
        <v>0</v>
      </c>
      <c r="G16" s="65">
        <v>0</v>
      </c>
      <c r="H16" s="65">
        <v>0</v>
      </c>
      <c r="I16" s="65">
        <v>0</v>
      </c>
      <c r="J16" s="65">
        <v>0</v>
      </c>
      <c r="K16" s="65">
        <v>0</v>
      </c>
      <c r="L16" s="65">
        <v>0</v>
      </c>
      <c r="M16" s="65">
        <v>0.08</v>
      </c>
      <c r="N16" s="65">
        <v>0</v>
      </c>
      <c r="O16" s="65">
        <v>0</v>
      </c>
      <c r="P16" s="65">
        <v>0</v>
      </c>
      <c r="Q16" s="65">
        <v>0</v>
      </c>
      <c r="R16" s="65">
        <v>0</v>
      </c>
      <c r="S16" s="65">
        <v>0</v>
      </c>
      <c r="T16" s="65">
        <v>0</v>
      </c>
      <c r="U16" s="65">
        <v>0</v>
      </c>
      <c r="V16" s="65">
        <v>0</v>
      </c>
      <c r="W16" s="65">
        <v>0</v>
      </c>
      <c r="X16" s="65">
        <v>0.19</v>
      </c>
      <c r="Y16" s="65">
        <v>0</v>
      </c>
      <c r="Z16" s="65">
        <v>0</v>
      </c>
      <c r="AA16" s="65">
        <v>0</v>
      </c>
    </row>
    <row r="17" spans="1:27" s="66" customFormat="1" ht="29.25" customHeight="1">
      <c r="A17" s="78" t="s">
        <v>32</v>
      </c>
      <c r="B17" s="62" t="s">
        <v>96</v>
      </c>
      <c r="C17" s="64" t="s">
        <v>143</v>
      </c>
      <c r="D17" s="65">
        <v>0</v>
      </c>
      <c r="E17" s="65">
        <v>0</v>
      </c>
      <c r="F17" s="65">
        <v>0</v>
      </c>
      <c r="G17" s="65">
        <v>0</v>
      </c>
      <c r="H17" s="65">
        <v>0</v>
      </c>
      <c r="I17" s="65">
        <v>0</v>
      </c>
      <c r="J17" s="65">
        <v>0</v>
      </c>
      <c r="K17" s="65">
        <v>0</v>
      </c>
      <c r="L17" s="65">
        <v>0</v>
      </c>
      <c r="M17" s="65">
        <v>0</v>
      </c>
      <c r="N17" s="65">
        <v>0</v>
      </c>
      <c r="O17" s="65">
        <v>0</v>
      </c>
      <c r="P17" s="65">
        <v>0</v>
      </c>
      <c r="Q17" s="65">
        <v>0</v>
      </c>
      <c r="R17" s="65">
        <v>0</v>
      </c>
      <c r="S17" s="65">
        <v>0</v>
      </c>
      <c r="T17" s="65">
        <v>0</v>
      </c>
      <c r="U17" s="65">
        <v>0</v>
      </c>
      <c r="V17" s="65">
        <v>0</v>
      </c>
      <c r="W17" s="65">
        <v>0</v>
      </c>
      <c r="X17" s="65">
        <v>0</v>
      </c>
      <c r="Y17" s="65">
        <v>0</v>
      </c>
      <c r="Z17" s="65">
        <v>0</v>
      </c>
      <c r="AA17" s="65">
        <v>0</v>
      </c>
    </row>
    <row r="18" spans="1:27" s="66" customFormat="1" ht="29.25" customHeight="1">
      <c r="A18" s="78" t="s">
        <v>219</v>
      </c>
      <c r="B18" s="41" t="s">
        <v>97</v>
      </c>
      <c r="C18" s="23" t="s">
        <v>144</v>
      </c>
      <c r="D18" s="79">
        <v>69.14</v>
      </c>
      <c r="E18" s="65">
        <v>0</v>
      </c>
      <c r="F18" s="65">
        <v>0</v>
      </c>
      <c r="G18" s="65">
        <v>0</v>
      </c>
      <c r="H18" s="65">
        <v>0</v>
      </c>
      <c r="I18" s="65">
        <v>0</v>
      </c>
      <c r="J18" s="65">
        <v>0</v>
      </c>
      <c r="K18" s="65">
        <v>0</v>
      </c>
      <c r="L18" s="65">
        <v>0</v>
      </c>
      <c r="M18" s="65">
        <v>0</v>
      </c>
      <c r="N18" s="65">
        <v>0</v>
      </c>
      <c r="O18" s="65">
        <v>0</v>
      </c>
      <c r="P18" s="65">
        <v>0</v>
      </c>
      <c r="Q18" s="65">
        <v>0</v>
      </c>
      <c r="R18" s="65">
        <v>0</v>
      </c>
      <c r="S18" s="65">
        <v>0</v>
      </c>
      <c r="T18" s="65">
        <v>61.71</v>
      </c>
      <c r="U18" s="65">
        <v>0</v>
      </c>
      <c r="V18" s="65">
        <v>0.05</v>
      </c>
      <c r="W18" s="65">
        <v>0.05</v>
      </c>
      <c r="X18" s="65">
        <v>7.27</v>
      </c>
      <c r="Y18" s="65">
        <v>0</v>
      </c>
      <c r="Z18" s="65">
        <v>0</v>
      </c>
      <c r="AA18" s="65">
        <v>0.06</v>
      </c>
    </row>
    <row r="19" spans="1:27" s="71" customFormat="1" ht="41.25" customHeight="1">
      <c r="A19" s="80"/>
      <c r="B19" s="39" t="s">
        <v>180</v>
      </c>
      <c r="C19" s="81" t="s">
        <v>197</v>
      </c>
      <c r="D19" s="82">
        <v>0</v>
      </c>
      <c r="E19" s="70">
        <v>0</v>
      </c>
      <c r="F19" s="70">
        <v>0</v>
      </c>
      <c r="G19" s="70">
        <v>0</v>
      </c>
      <c r="H19" s="70">
        <v>0</v>
      </c>
      <c r="I19" s="70">
        <v>0</v>
      </c>
      <c r="J19" s="70">
        <v>0</v>
      </c>
      <c r="K19" s="70">
        <v>0</v>
      </c>
      <c r="L19" s="70">
        <v>0</v>
      </c>
      <c r="M19" s="70">
        <v>0</v>
      </c>
      <c r="N19" s="70">
        <v>0</v>
      </c>
      <c r="O19" s="70">
        <v>0</v>
      </c>
      <c r="P19" s="70">
        <v>0</v>
      </c>
      <c r="Q19" s="70">
        <v>0</v>
      </c>
      <c r="R19" s="70">
        <v>0</v>
      </c>
      <c r="S19" s="70">
        <v>0</v>
      </c>
      <c r="T19" s="70">
        <v>0</v>
      </c>
      <c r="U19" s="70">
        <v>0</v>
      </c>
      <c r="V19" s="70">
        <v>0</v>
      </c>
      <c r="W19" s="70">
        <v>0</v>
      </c>
      <c r="X19" s="70">
        <v>0</v>
      </c>
      <c r="Y19" s="70">
        <v>0</v>
      </c>
      <c r="Z19" s="70">
        <v>0</v>
      </c>
      <c r="AA19" s="70">
        <v>0</v>
      </c>
    </row>
    <row r="20" spans="1:27" s="66" customFormat="1" ht="29.25" customHeight="1">
      <c r="A20" s="63" t="s">
        <v>220</v>
      </c>
      <c r="B20" s="62" t="s">
        <v>146</v>
      </c>
      <c r="C20" s="64" t="s">
        <v>147</v>
      </c>
      <c r="D20" s="65">
        <v>86.06</v>
      </c>
      <c r="E20" s="65">
        <v>0</v>
      </c>
      <c r="F20" s="65">
        <v>0</v>
      </c>
      <c r="G20" s="65">
        <v>0</v>
      </c>
      <c r="H20" s="65">
        <v>0</v>
      </c>
      <c r="I20" s="65">
        <v>0</v>
      </c>
      <c r="J20" s="65">
        <v>0</v>
      </c>
      <c r="K20" s="65">
        <v>0</v>
      </c>
      <c r="L20" s="65">
        <v>0</v>
      </c>
      <c r="M20" s="65">
        <v>0</v>
      </c>
      <c r="N20" s="65">
        <v>0</v>
      </c>
      <c r="O20" s="65">
        <v>0</v>
      </c>
      <c r="P20" s="65">
        <v>0</v>
      </c>
      <c r="Q20" s="65">
        <v>0.07</v>
      </c>
      <c r="R20" s="65">
        <v>0</v>
      </c>
      <c r="S20" s="65">
        <v>0</v>
      </c>
      <c r="T20" s="65">
        <v>0</v>
      </c>
      <c r="U20" s="65">
        <v>0</v>
      </c>
      <c r="V20" s="65">
        <v>0</v>
      </c>
      <c r="W20" s="65">
        <v>36.97</v>
      </c>
      <c r="X20" s="65">
        <v>47.37</v>
      </c>
      <c r="Y20" s="65">
        <v>1.65</v>
      </c>
      <c r="Z20" s="65">
        <v>0</v>
      </c>
      <c r="AA20" s="65">
        <v>0</v>
      </c>
    </row>
    <row r="21" spans="1:27" s="66" customFormat="1" ht="29.25" customHeight="1">
      <c r="A21" s="63" t="s">
        <v>221</v>
      </c>
      <c r="B21" s="62" t="s">
        <v>34</v>
      </c>
      <c r="C21" s="64" t="s">
        <v>145</v>
      </c>
      <c r="D21" s="65">
        <v>0.46</v>
      </c>
      <c r="E21" s="65">
        <v>0</v>
      </c>
      <c r="F21" s="65">
        <v>0</v>
      </c>
      <c r="G21" s="65">
        <v>0</v>
      </c>
      <c r="H21" s="65">
        <v>0</v>
      </c>
      <c r="I21" s="65">
        <v>0</v>
      </c>
      <c r="J21" s="65">
        <v>0</v>
      </c>
      <c r="K21" s="65">
        <v>0</v>
      </c>
      <c r="L21" s="65">
        <v>0</v>
      </c>
      <c r="M21" s="65">
        <v>0</v>
      </c>
      <c r="N21" s="65">
        <v>0</v>
      </c>
      <c r="O21" s="65">
        <v>0</v>
      </c>
      <c r="P21" s="65">
        <v>0</v>
      </c>
      <c r="Q21" s="65">
        <v>0</v>
      </c>
      <c r="R21" s="65">
        <v>0</v>
      </c>
      <c r="S21" s="65">
        <v>0</v>
      </c>
      <c r="T21" s="65">
        <v>0</v>
      </c>
      <c r="U21" s="65">
        <v>0</v>
      </c>
      <c r="V21" s="65">
        <v>0</v>
      </c>
      <c r="W21" s="65">
        <v>0</v>
      </c>
      <c r="X21" s="65">
        <v>0</v>
      </c>
      <c r="Y21" s="65">
        <v>0.46</v>
      </c>
      <c r="Z21" s="65">
        <v>0</v>
      </c>
      <c r="AA21" s="65">
        <v>0</v>
      </c>
    </row>
    <row r="22" spans="1:27" s="66" customFormat="1" ht="29.25" customHeight="1">
      <c r="A22" s="63" t="s">
        <v>222</v>
      </c>
      <c r="B22" s="62" t="s">
        <v>37</v>
      </c>
      <c r="C22" s="64" t="s">
        <v>148</v>
      </c>
      <c r="D22" s="65">
        <v>0</v>
      </c>
      <c r="E22" s="65">
        <v>0</v>
      </c>
      <c r="F22" s="65">
        <v>0</v>
      </c>
      <c r="G22" s="65">
        <v>0</v>
      </c>
      <c r="H22" s="65">
        <v>0</v>
      </c>
      <c r="I22" s="65">
        <v>0</v>
      </c>
      <c r="J22" s="65">
        <v>0</v>
      </c>
      <c r="K22" s="65">
        <v>0</v>
      </c>
      <c r="L22" s="65">
        <v>0</v>
      </c>
      <c r="M22" s="65">
        <v>0</v>
      </c>
      <c r="N22" s="65">
        <v>0</v>
      </c>
      <c r="O22" s="65">
        <v>0</v>
      </c>
      <c r="P22" s="65">
        <v>0</v>
      </c>
      <c r="Q22" s="65">
        <v>0</v>
      </c>
      <c r="R22" s="65">
        <v>0</v>
      </c>
      <c r="S22" s="65">
        <v>0</v>
      </c>
      <c r="T22" s="65">
        <v>0</v>
      </c>
      <c r="U22" s="65">
        <v>0</v>
      </c>
      <c r="V22" s="65">
        <v>0</v>
      </c>
      <c r="W22" s="65">
        <v>0</v>
      </c>
      <c r="X22" s="65">
        <v>0</v>
      </c>
      <c r="Y22" s="65">
        <v>0</v>
      </c>
      <c r="Z22" s="65">
        <v>0</v>
      </c>
      <c r="AA22" s="65">
        <v>0</v>
      </c>
    </row>
    <row r="23" spans="1:27" s="61" customFormat="1" ht="43.5" customHeight="1">
      <c r="A23" s="57">
        <v>2</v>
      </c>
      <c r="B23" s="58" t="s">
        <v>149</v>
      </c>
      <c r="C23" s="59"/>
      <c r="D23" s="83">
        <v>14.11</v>
      </c>
      <c r="E23" s="83">
        <v>0</v>
      </c>
      <c r="F23" s="83">
        <v>0</v>
      </c>
      <c r="G23" s="83">
        <v>0</v>
      </c>
      <c r="H23" s="83">
        <v>0</v>
      </c>
      <c r="I23" s="83">
        <v>0</v>
      </c>
      <c r="J23" s="83">
        <v>0</v>
      </c>
      <c r="K23" s="83">
        <v>0</v>
      </c>
      <c r="L23" s="83">
        <v>0</v>
      </c>
      <c r="M23" s="83">
        <v>0</v>
      </c>
      <c r="N23" s="83">
        <v>0</v>
      </c>
      <c r="O23" s="83">
        <v>0</v>
      </c>
      <c r="P23" s="83">
        <v>0</v>
      </c>
      <c r="Q23" s="83">
        <v>0</v>
      </c>
      <c r="R23" s="83">
        <v>0</v>
      </c>
      <c r="S23" s="83">
        <v>14.11</v>
      </c>
      <c r="T23" s="83">
        <v>0</v>
      </c>
      <c r="U23" s="83">
        <v>0</v>
      </c>
      <c r="V23" s="83">
        <v>0</v>
      </c>
      <c r="W23" s="83">
        <v>0</v>
      </c>
      <c r="X23" s="83">
        <v>0</v>
      </c>
      <c r="Y23" s="83">
        <v>0</v>
      </c>
      <c r="Z23" s="83">
        <v>0</v>
      </c>
      <c r="AA23" s="83">
        <v>0</v>
      </c>
    </row>
    <row r="24" spans="1:27" s="61" customFormat="1" ht="24" customHeight="1">
      <c r="A24" s="57"/>
      <c r="B24" s="68" t="s">
        <v>138</v>
      </c>
      <c r="C24" s="59"/>
      <c r="D24" s="60"/>
      <c r="E24" s="60"/>
      <c r="F24" s="60"/>
      <c r="G24" s="60"/>
      <c r="H24" s="60"/>
      <c r="I24" s="60"/>
      <c r="J24" s="60"/>
      <c r="K24" s="60"/>
      <c r="L24" s="60"/>
      <c r="M24" s="60"/>
      <c r="N24" s="60"/>
      <c r="O24" s="60"/>
      <c r="P24" s="60"/>
      <c r="Q24" s="60"/>
      <c r="R24" s="60"/>
      <c r="S24" s="60"/>
      <c r="T24" s="60"/>
      <c r="U24" s="60"/>
      <c r="V24" s="60"/>
      <c r="W24" s="60"/>
      <c r="X24" s="60"/>
      <c r="Y24" s="60"/>
      <c r="Z24" s="60"/>
      <c r="AA24" s="60"/>
    </row>
    <row r="25" spans="1:27" s="66" customFormat="1" ht="44.25" customHeight="1">
      <c r="A25" s="63" t="s">
        <v>40</v>
      </c>
      <c r="B25" s="62" t="s">
        <v>155</v>
      </c>
      <c r="C25" s="64" t="s">
        <v>152</v>
      </c>
      <c r="D25" s="65">
        <v>0</v>
      </c>
      <c r="E25" s="65">
        <v>0</v>
      </c>
      <c r="F25" s="65">
        <v>0</v>
      </c>
      <c r="G25" s="65">
        <v>0</v>
      </c>
      <c r="H25" s="65">
        <v>0</v>
      </c>
      <c r="I25" s="65">
        <v>0</v>
      </c>
      <c r="J25" s="65">
        <v>0</v>
      </c>
      <c r="K25" s="65">
        <v>0</v>
      </c>
      <c r="L25" s="65">
        <v>0</v>
      </c>
      <c r="M25" s="65">
        <v>0</v>
      </c>
      <c r="N25" s="65">
        <v>0</v>
      </c>
      <c r="O25" s="65">
        <v>0</v>
      </c>
      <c r="P25" s="65">
        <v>0</v>
      </c>
      <c r="Q25" s="65">
        <v>0</v>
      </c>
      <c r="R25" s="65">
        <v>0</v>
      </c>
      <c r="S25" s="65">
        <v>0</v>
      </c>
      <c r="T25" s="65">
        <v>0</v>
      </c>
      <c r="U25" s="65">
        <v>0</v>
      </c>
      <c r="V25" s="65">
        <v>0</v>
      </c>
      <c r="W25" s="65">
        <v>0</v>
      </c>
      <c r="X25" s="65">
        <v>0</v>
      </c>
      <c r="Y25" s="65">
        <v>0</v>
      </c>
      <c r="Z25" s="65">
        <v>0</v>
      </c>
      <c r="AA25" s="65">
        <v>0</v>
      </c>
    </row>
    <row r="26" spans="1:27" s="66" customFormat="1" ht="33" customHeight="1">
      <c r="A26" s="63" t="s">
        <v>41</v>
      </c>
      <c r="B26" s="41" t="s">
        <v>201</v>
      </c>
      <c r="C26" s="64" t="s">
        <v>153</v>
      </c>
      <c r="D26" s="79">
        <v>0</v>
      </c>
      <c r="E26" s="79">
        <v>0</v>
      </c>
      <c r="F26" s="79">
        <v>0</v>
      </c>
      <c r="G26" s="79">
        <v>0</v>
      </c>
      <c r="H26" s="79">
        <v>0</v>
      </c>
      <c r="I26" s="79">
        <v>0</v>
      </c>
      <c r="J26" s="79">
        <v>0</v>
      </c>
      <c r="K26" s="79">
        <v>0</v>
      </c>
      <c r="L26" s="79">
        <v>0</v>
      </c>
      <c r="M26" s="79">
        <v>0</v>
      </c>
      <c r="N26" s="79">
        <v>0</v>
      </c>
      <c r="O26" s="79">
        <v>0</v>
      </c>
      <c r="P26" s="79">
        <v>0</v>
      </c>
      <c r="Q26" s="79">
        <v>0</v>
      </c>
      <c r="R26" s="79">
        <v>0</v>
      </c>
      <c r="S26" s="79">
        <v>0</v>
      </c>
      <c r="T26" s="79">
        <v>0</v>
      </c>
      <c r="U26" s="79">
        <v>0</v>
      </c>
      <c r="V26" s="79">
        <v>0</v>
      </c>
      <c r="W26" s="79">
        <v>0</v>
      </c>
      <c r="X26" s="79">
        <v>0</v>
      </c>
      <c r="Y26" s="79">
        <v>0</v>
      </c>
      <c r="Z26" s="79">
        <v>0</v>
      </c>
      <c r="AA26" s="79">
        <v>0</v>
      </c>
    </row>
    <row r="27" spans="1:27" s="66" customFormat="1" ht="48" customHeight="1">
      <c r="A27" s="63" t="s">
        <v>44</v>
      </c>
      <c r="B27" s="62" t="s">
        <v>156</v>
      </c>
      <c r="C27" s="64" t="s">
        <v>154</v>
      </c>
      <c r="D27" s="79">
        <v>0</v>
      </c>
      <c r="E27" s="65">
        <v>0</v>
      </c>
      <c r="F27" s="65">
        <v>0</v>
      </c>
      <c r="G27" s="65">
        <v>0</v>
      </c>
      <c r="H27" s="65">
        <v>0</v>
      </c>
      <c r="I27" s="65">
        <v>0</v>
      </c>
      <c r="J27" s="65">
        <v>0</v>
      </c>
      <c r="K27" s="65">
        <v>0</v>
      </c>
      <c r="L27" s="65">
        <v>0</v>
      </c>
      <c r="M27" s="65">
        <v>0</v>
      </c>
      <c r="N27" s="65">
        <v>0</v>
      </c>
      <c r="O27" s="65">
        <v>0</v>
      </c>
      <c r="P27" s="65">
        <v>0</v>
      </c>
      <c r="Q27" s="65">
        <v>0</v>
      </c>
      <c r="R27" s="65">
        <v>0</v>
      </c>
      <c r="S27" s="65">
        <v>0</v>
      </c>
      <c r="T27" s="65">
        <v>0</v>
      </c>
      <c r="U27" s="65">
        <v>0</v>
      </c>
      <c r="V27" s="65">
        <v>0</v>
      </c>
      <c r="W27" s="65">
        <v>0</v>
      </c>
      <c r="X27" s="65">
        <v>0</v>
      </c>
      <c r="Y27" s="65">
        <v>0</v>
      </c>
      <c r="Z27" s="65">
        <v>0</v>
      </c>
      <c r="AA27" s="65">
        <v>0</v>
      </c>
    </row>
    <row r="28" spans="1:27" s="66" customFormat="1" ht="34.5" customHeight="1">
      <c r="A28" s="63" t="s">
        <v>47</v>
      </c>
      <c r="B28" s="62" t="s">
        <v>157</v>
      </c>
      <c r="C28" s="64" t="s">
        <v>158</v>
      </c>
      <c r="D28" s="79">
        <v>0</v>
      </c>
      <c r="E28" s="65">
        <v>0</v>
      </c>
      <c r="F28" s="65">
        <v>0</v>
      </c>
      <c r="G28" s="65">
        <v>0</v>
      </c>
      <c r="H28" s="65">
        <v>0</v>
      </c>
      <c r="I28" s="65">
        <v>0</v>
      </c>
      <c r="J28" s="65">
        <v>0</v>
      </c>
      <c r="K28" s="65">
        <v>0</v>
      </c>
      <c r="L28" s="65">
        <v>0</v>
      </c>
      <c r="M28" s="65">
        <v>0</v>
      </c>
      <c r="N28" s="65">
        <v>0</v>
      </c>
      <c r="O28" s="65">
        <v>0</v>
      </c>
      <c r="P28" s="65">
        <v>0</v>
      </c>
      <c r="Q28" s="65">
        <v>0</v>
      </c>
      <c r="R28" s="65">
        <v>0</v>
      </c>
      <c r="S28" s="65">
        <v>0</v>
      </c>
      <c r="T28" s="65">
        <v>0</v>
      </c>
      <c r="U28" s="65">
        <v>0</v>
      </c>
      <c r="V28" s="65">
        <v>0</v>
      </c>
      <c r="W28" s="65">
        <v>0</v>
      </c>
      <c r="X28" s="65">
        <v>0</v>
      </c>
      <c r="Y28" s="65">
        <v>0</v>
      </c>
      <c r="Z28" s="65">
        <v>0</v>
      </c>
      <c r="AA28" s="65">
        <v>0</v>
      </c>
    </row>
    <row r="29" spans="1:27" s="66" customFormat="1" ht="46.5" customHeight="1">
      <c r="A29" s="63" t="s">
        <v>50</v>
      </c>
      <c r="B29" s="62" t="s">
        <v>159</v>
      </c>
      <c r="C29" s="64" t="s">
        <v>161</v>
      </c>
      <c r="D29" s="79">
        <v>0</v>
      </c>
      <c r="E29" s="65">
        <v>0</v>
      </c>
      <c r="F29" s="65">
        <v>0</v>
      </c>
      <c r="G29" s="65">
        <v>0</v>
      </c>
      <c r="H29" s="65">
        <v>0</v>
      </c>
      <c r="I29" s="65">
        <v>0</v>
      </c>
      <c r="J29" s="65">
        <v>0</v>
      </c>
      <c r="K29" s="65">
        <v>0</v>
      </c>
      <c r="L29" s="65">
        <v>0</v>
      </c>
      <c r="M29" s="65">
        <v>0</v>
      </c>
      <c r="N29" s="65">
        <v>0</v>
      </c>
      <c r="O29" s="65">
        <v>0</v>
      </c>
      <c r="P29" s="65">
        <v>0</v>
      </c>
      <c r="Q29" s="65">
        <v>0</v>
      </c>
      <c r="R29" s="65">
        <v>0</v>
      </c>
      <c r="S29" s="65">
        <v>0</v>
      </c>
      <c r="T29" s="65">
        <v>0</v>
      </c>
      <c r="U29" s="65">
        <v>0</v>
      </c>
      <c r="V29" s="65">
        <v>0</v>
      </c>
      <c r="W29" s="65">
        <v>0</v>
      </c>
      <c r="X29" s="65">
        <v>0</v>
      </c>
      <c r="Y29" s="65">
        <v>0</v>
      </c>
      <c r="Z29" s="65">
        <v>0</v>
      </c>
      <c r="AA29" s="65">
        <v>0</v>
      </c>
    </row>
    <row r="30" spans="1:27" s="66" customFormat="1" ht="51" customHeight="1">
      <c r="A30" s="63" t="s">
        <v>52</v>
      </c>
      <c r="B30" s="62" t="s">
        <v>160</v>
      </c>
      <c r="C30" s="64" t="s">
        <v>162</v>
      </c>
      <c r="D30" s="65">
        <v>0</v>
      </c>
      <c r="E30" s="65">
        <v>0</v>
      </c>
      <c r="F30" s="65">
        <v>0</v>
      </c>
      <c r="G30" s="65">
        <v>0</v>
      </c>
      <c r="H30" s="65">
        <v>0</v>
      </c>
      <c r="I30" s="65">
        <v>0</v>
      </c>
      <c r="J30" s="65">
        <v>0</v>
      </c>
      <c r="K30" s="65">
        <v>0</v>
      </c>
      <c r="L30" s="65">
        <v>0</v>
      </c>
      <c r="M30" s="65">
        <v>0</v>
      </c>
      <c r="N30" s="65">
        <v>0</v>
      </c>
      <c r="O30" s="65">
        <v>0</v>
      </c>
      <c r="P30" s="65">
        <v>0</v>
      </c>
      <c r="Q30" s="65">
        <v>0</v>
      </c>
      <c r="R30" s="65">
        <v>0</v>
      </c>
      <c r="S30" s="65">
        <v>0</v>
      </c>
      <c r="T30" s="65">
        <v>0</v>
      </c>
      <c r="U30" s="65">
        <v>0</v>
      </c>
      <c r="V30" s="65">
        <v>0</v>
      </c>
      <c r="W30" s="65">
        <v>0</v>
      </c>
      <c r="X30" s="65">
        <v>0</v>
      </c>
      <c r="Y30" s="65">
        <v>0</v>
      </c>
      <c r="Z30" s="65">
        <v>0</v>
      </c>
      <c r="AA30" s="65">
        <v>0</v>
      </c>
    </row>
    <row r="31" spans="1:27" s="66" customFormat="1" ht="49.5" customHeight="1">
      <c r="A31" s="63" t="s">
        <v>54</v>
      </c>
      <c r="B31" s="41" t="s">
        <v>164</v>
      </c>
      <c r="C31" s="23" t="s">
        <v>198</v>
      </c>
      <c r="D31" s="65">
        <v>0</v>
      </c>
      <c r="E31" s="65">
        <v>0</v>
      </c>
      <c r="F31" s="65">
        <v>0</v>
      </c>
      <c r="G31" s="65">
        <v>0</v>
      </c>
      <c r="H31" s="65">
        <v>0</v>
      </c>
      <c r="I31" s="65">
        <v>0</v>
      </c>
      <c r="J31" s="65">
        <v>0</v>
      </c>
      <c r="K31" s="65">
        <v>0</v>
      </c>
      <c r="L31" s="65">
        <v>0</v>
      </c>
      <c r="M31" s="65">
        <v>0</v>
      </c>
      <c r="N31" s="65">
        <v>0</v>
      </c>
      <c r="O31" s="65">
        <v>0</v>
      </c>
      <c r="P31" s="65">
        <v>0</v>
      </c>
      <c r="Q31" s="65">
        <v>0</v>
      </c>
      <c r="R31" s="65">
        <v>0</v>
      </c>
      <c r="S31" s="65">
        <v>0</v>
      </c>
      <c r="T31" s="65">
        <v>0</v>
      </c>
      <c r="U31" s="65">
        <v>0</v>
      </c>
      <c r="V31" s="65">
        <v>0</v>
      </c>
      <c r="W31" s="65">
        <v>0</v>
      </c>
      <c r="X31" s="65">
        <v>0</v>
      </c>
      <c r="Y31" s="65">
        <v>0</v>
      </c>
      <c r="Z31" s="65">
        <v>0</v>
      </c>
      <c r="AA31" s="65">
        <v>0</v>
      </c>
    </row>
    <row r="32" spans="1:27" s="66" customFormat="1" ht="45" customHeight="1">
      <c r="A32" s="63" t="s">
        <v>56</v>
      </c>
      <c r="B32" s="41" t="s">
        <v>165</v>
      </c>
      <c r="C32" s="23" t="s">
        <v>199</v>
      </c>
      <c r="D32" s="65">
        <v>0</v>
      </c>
      <c r="E32" s="65">
        <v>0</v>
      </c>
      <c r="F32" s="65">
        <v>0</v>
      </c>
      <c r="G32" s="65">
        <v>0</v>
      </c>
      <c r="H32" s="65">
        <v>0</v>
      </c>
      <c r="I32" s="65">
        <v>0</v>
      </c>
      <c r="J32" s="65">
        <v>0</v>
      </c>
      <c r="K32" s="65">
        <v>0</v>
      </c>
      <c r="L32" s="65">
        <v>0</v>
      </c>
      <c r="M32" s="65">
        <v>0</v>
      </c>
      <c r="N32" s="65">
        <v>0</v>
      </c>
      <c r="O32" s="65">
        <v>0</v>
      </c>
      <c r="P32" s="65">
        <v>0</v>
      </c>
      <c r="Q32" s="65">
        <v>0</v>
      </c>
      <c r="R32" s="65">
        <v>0</v>
      </c>
      <c r="S32" s="65">
        <v>0</v>
      </c>
      <c r="T32" s="65">
        <v>0</v>
      </c>
      <c r="U32" s="65">
        <v>0</v>
      </c>
      <c r="V32" s="65">
        <v>0</v>
      </c>
      <c r="W32" s="65">
        <v>0</v>
      </c>
      <c r="X32" s="65">
        <v>0</v>
      </c>
      <c r="Y32" s="65">
        <v>0</v>
      </c>
      <c r="Z32" s="65">
        <v>0</v>
      </c>
      <c r="AA32" s="65">
        <v>0</v>
      </c>
    </row>
    <row r="33" spans="1:27" s="66" customFormat="1" ht="39.75" customHeight="1">
      <c r="A33" s="63" t="s">
        <v>58</v>
      </c>
      <c r="B33" s="41" t="s">
        <v>166</v>
      </c>
      <c r="C33" s="23" t="s">
        <v>200</v>
      </c>
      <c r="D33" s="65">
        <v>0</v>
      </c>
      <c r="E33" s="65">
        <v>0</v>
      </c>
      <c r="F33" s="65">
        <v>0</v>
      </c>
      <c r="G33" s="65">
        <v>0</v>
      </c>
      <c r="H33" s="65">
        <v>0</v>
      </c>
      <c r="I33" s="65">
        <v>0</v>
      </c>
      <c r="J33" s="65">
        <v>0</v>
      </c>
      <c r="K33" s="65">
        <v>0</v>
      </c>
      <c r="L33" s="65">
        <v>0</v>
      </c>
      <c r="M33" s="65">
        <v>0</v>
      </c>
      <c r="N33" s="65">
        <v>0</v>
      </c>
      <c r="O33" s="65">
        <v>0</v>
      </c>
      <c r="P33" s="65">
        <v>0</v>
      </c>
      <c r="Q33" s="65">
        <v>0</v>
      </c>
      <c r="R33" s="65">
        <v>0</v>
      </c>
      <c r="S33" s="65">
        <v>0</v>
      </c>
      <c r="T33" s="65">
        <v>0</v>
      </c>
      <c r="U33" s="65">
        <v>0</v>
      </c>
      <c r="V33" s="65">
        <v>0</v>
      </c>
      <c r="W33" s="65">
        <v>0</v>
      </c>
      <c r="X33" s="65">
        <v>0</v>
      </c>
      <c r="Y33" s="65">
        <v>0</v>
      </c>
      <c r="Z33" s="65">
        <v>0</v>
      </c>
      <c r="AA33" s="65">
        <v>0</v>
      </c>
    </row>
    <row r="34" spans="1:27" s="66" customFormat="1" ht="39.75" customHeight="1">
      <c r="A34" s="63"/>
      <c r="B34" s="39" t="s">
        <v>180</v>
      </c>
      <c r="C34" s="81" t="s">
        <v>277</v>
      </c>
      <c r="D34" s="65">
        <v>0</v>
      </c>
      <c r="E34" s="65">
        <v>0</v>
      </c>
      <c r="F34" s="65">
        <v>0</v>
      </c>
      <c r="G34" s="65">
        <v>0</v>
      </c>
      <c r="H34" s="65">
        <v>0</v>
      </c>
      <c r="I34" s="65">
        <v>0</v>
      </c>
      <c r="J34" s="65">
        <v>0</v>
      </c>
      <c r="K34" s="65">
        <v>0</v>
      </c>
      <c r="L34" s="65">
        <v>0</v>
      </c>
      <c r="M34" s="65">
        <v>0</v>
      </c>
      <c r="N34" s="65">
        <v>0</v>
      </c>
      <c r="O34" s="65">
        <v>0</v>
      </c>
      <c r="P34" s="65">
        <v>0</v>
      </c>
      <c r="Q34" s="65">
        <v>0</v>
      </c>
      <c r="R34" s="65">
        <v>0</v>
      </c>
      <c r="S34" s="65">
        <v>0</v>
      </c>
      <c r="T34" s="65">
        <v>0</v>
      </c>
      <c r="U34" s="65">
        <v>0</v>
      </c>
      <c r="V34" s="65">
        <v>0</v>
      </c>
      <c r="W34" s="65">
        <v>0</v>
      </c>
      <c r="X34" s="65">
        <v>0</v>
      </c>
      <c r="Y34" s="65">
        <v>0</v>
      </c>
      <c r="Z34" s="65">
        <v>0</v>
      </c>
      <c r="AA34" s="65">
        <v>0</v>
      </c>
    </row>
    <row r="35" spans="1:27" s="61" customFormat="1" ht="40.5" customHeight="1">
      <c r="A35" s="57">
        <v>3</v>
      </c>
      <c r="B35" s="58" t="s">
        <v>163</v>
      </c>
      <c r="C35" s="59" t="s">
        <v>167</v>
      </c>
      <c r="D35" s="60">
        <v>34.64</v>
      </c>
      <c r="E35" s="60">
        <v>1.47</v>
      </c>
      <c r="F35" s="60">
        <v>1.7</v>
      </c>
      <c r="G35" s="60">
        <v>2.49</v>
      </c>
      <c r="H35" s="60">
        <v>1.46</v>
      </c>
      <c r="I35" s="60">
        <v>0.13</v>
      </c>
      <c r="J35" s="60">
        <v>1.2</v>
      </c>
      <c r="K35" s="60">
        <v>0.01</v>
      </c>
      <c r="L35" s="60">
        <v>0.56</v>
      </c>
      <c r="M35" s="60">
        <v>11.08</v>
      </c>
      <c r="N35" s="60">
        <v>0.5</v>
      </c>
      <c r="O35" s="60">
        <v>0.45</v>
      </c>
      <c r="P35" s="60">
        <v>0.85</v>
      </c>
      <c r="Q35" s="60">
        <v>2.46</v>
      </c>
      <c r="R35" s="60">
        <v>0.54</v>
      </c>
      <c r="S35" s="60">
        <v>2.64</v>
      </c>
      <c r="T35" s="60">
        <v>1.17</v>
      </c>
      <c r="U35" s="60">
        <v>3.62</v>
      </c>
      <c r="V35" s="60">
        <v>0.78</v>
      </c>
      <c r="W35" s="60">
        <v>0</v>
      </c>
      <c r="X35" s="60">
        <v>0.1</v>
      </c>
      <c r="Y35" s="60">
        <v>0.45</v>
      </c>
      <c r="Z35" s="60">
        <v>0.9</v>
      </c>
      <c r="AA35" s="60">
        <v>0.08</v>
      </c>
    </row>
    <row r="36" spans="1:27" s="66" customFormat="1" ht="19.5">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row>
    <row r="37" spans="1:33" s="86" customFormat="1" ht="18.75" customHeight="1">
      <c r="A37" s="215" t="s">
        <v>213</v>
      </c>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85"/>
      <c r="AC37" s="85"/>
      <c r="AD37" s="85"/>
      <c r="AE37" s="85"/>
      <c r="AF37" s="85"/>
      <c r="AG37" s="85"/>
    </row>
    <row r="38" spans="2:33" s="86" customFormat="1" ht="18.75" customHeight="1">
      <c r="B38" s="215" t="s">
        <v>214</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85"/>
      <c r="AC38" s="85"/>
      <c r="AD38" s="85"/>
      <c r="AE38" s="85"/>
      <c r="AF38" s="85"/>
      <c r="AG38" s="85"/>
    </row>
  </sheetData>
  <sheetProtection/>
  <mergeCells count="10">
    <mergeCell ref="Z4:AA4"/>
    <mergeCell ref="E5:AA5"/>
    <mergeCell ref="A2:AA2"/>
    <mergeCell ref="A3:AA3"/>
    <mergeCell ref="A37:AA37"/>
    <mergeCell ref="B38:AA38"/>
    <mergeCell ref="A5:A6"/>
    <mergeCell ref="B5:B6"/>
    <mergeCell ref="C5:C6"/>
    <mergeCell ref="D5:D6"/>
  </mergeCells>
  <printOptions/>
  <pageMargins left="0.56" right="0.16" top="0.47" bottom="0.34" header="0.2" footer="0.14"/>
  <pageSetup horizontalDpi="600" verticalDpi="600" orientation="landscape" paperSize="8" scale="65" r:id="rId1"/>
  <headerFooter differentFirst="1" alignWithMargins="0">
    <oddHeader>&amp;C&amp;P</oddHeader>
  </headerFooter>
</worksheet>
</file>

<file path=xl/worksheets/sheet3.xml><?xml version="1.0" encoding="utf-8"?>
<worksheet xmlns="http://schemas.openxmlformats.org/spreadsheetml/2006/main" xmlns:r="http://schemas.openxmlformats.org/officeDocument/2006/relationships">
  <dimension ref="A1:IV66"/>
  <sheetViews>
    <sheetView showZeros="0" zoomScalePageLayoutView="0" workbookViewId="0" topLeftCell="A1">
      <pane xSplit="4" ySplit="10" topLeftCell="E11" activePane="bottomRight" state="frozen"/>
      <selection pane="topLeft" activeCell="A1" sqref="A1"/>
      <selection pane="topRight" activeCell="E1" sqref="E1"/>
      <selection pane="bottomLeft" activeCell="A10" sqref="A10"/>
      <selection pane="bottomRight" activeCell="A2" sqref="A2:AA2"/>
    </sheetView>
  </sheetViews>
  <sheetFormatPr defaultColWidth="9.140625" defaultRowHeight="12.75"/>
  <cols>
    <col min="1" max="1" width="7.28125" style="3" customWidth="1"/>
    <col min="2" max="2" width="61.28125" style="3" customWidth="1"/>
    <col min="3" max="3" width="7.7109375" style="3" bestFit="1" customWidth="1"/>
    <col min="4" max="4" width="13.8515625" style="3" customWidth="1"/>
    <col min="5" max="5" width="9.28125" style="3" customWidth="1"/>
    <col min="6" max="6" width="12.421875" style="3" customWidth="1"/>
    <col min="7" max="9" width="9.28125" style="3" customWidth="1"/>
    <col min="10" max="10" width="11.140625" style="3" customWidth="1"/>
    <col min="11" max="11" width="10.7109375" style="8" customWidth="1"/>
    <col min="12" max="13" width="9.28125" style="8" customWidth="1"/>
    <col min="14" max="15" width="9.28125" style="3" customWidth="1"/>
    <col min="16" max="18" width="9.28125" style="8" customWidth="1"/>
    <col min="19" max="19" width="9.28125" style="3" customWidth="1"/>
    <col min="20" max="20" width="11.00390625" style="3" customWidth="1"/>
    <col min="21" max="24" width="9.28125" style="8" customWidth="1"/>
    <col min="25" max="25" width="8.421875" style="3" customWidth="1"/>
    <col min="26" max="27" width="9.28125" style="3" customWidth="1"/>
    <col min="28" max="16384" width="9.140625" style="3" customWidth="1"/>
  </cols>
  <sheetData>
    <row r="1" spans="1:24" s="19" customFormat="1" ht="18.75">
      <c r="A1" s="15" t="s">
        <v>301</v>
      </c>
      <c r="K1" s="12"/>
      <c r="L1" s="12"/>
      <c r="M1" s="12"/>
      <c r="P1" s="12"/>
      <c r="Q1" s="12"/>
      <c r="R1" s="12"/>
      <c r="U1" s="12"/>
      <c r="V1" s="12"/>
      <c r="W1" s="12"/>
      <c r="X1" s="12"/>
    </row>
    <row r="2" spans="1:27" s="4" customFormat="1" ht="20.25" customHeight="1">
      <c r="A2" s="221" t="s">
        <v>279</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1:256" s="4" customFormat="1" ht="20.25" customHeight="1">
      <c r="A3" s="221" t="s">
        <v>231</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4" customFormat="1" ht="20.25" customHeight="1">
      <c r="A4" s="222" t="s">
        <v>351</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3:27" s="19" customFormat="1" ht="18.75">
      <c r="C5" s="4"/>
      <c r="D5" s="6"/>
      <c r="E5" s="7"/>
      <c r="F5" s="7"/>
      <c r="G5" s="7"/>
      <c r="H5" s="7"/>
      <c r="I5" s="7"/>
      <c r="J5" s="7"/>
      <c r="K5" s="7"/>
      <c r="L5" s="7"/>
      <c r="M5" s="18"/>
      <c r="N5" s="7"/>
      <c r="O5" s="7"/>
      <c r="P5" s="7"/>
      <c r="Q5" s="7"/>
      <c r="R5" s="18"/>
      <c r="S5" s="7"/>
      <c r="T5" s="7"/>
      <c r="U5" s="7"/>
      <c r="V5" s="7"/>
      <c r="W5" s="18"/>
      <c r="X5" s="7"/>
      <c r="Y5" s="7"/>
      <c r="Z5" s="208" t="s">
        <v>90</v>
      </c>
      <c r="AA5" s="208"/>
    </row>
    <row r="6" spans="1:27" s="87" customFormat="1" ht="18.75" customHeight="1">
      <c r="A6" s="217" t="s">
        <v>91</v>
      </c>
      <c r="B6" s="217" t="s">
        <v>132</v>
      </c>
      <c r="C6" s="217" t="s">
        <v>131</v>
      </c>
      <c r="D6" s="217" t="s">
        <v>275</v>
      </c>
      <c r="E6" s="209" t="s">
        <v>203</v>
      </c>
      <c r="F6" s="210"/>
      <c r="G6" s="210"/>
      <c r="H6" s="210"/>
      <c r="I6" s="210"/>
      <c r="J6" s="210"/>
      <c r="K6" s="210"/>
      <c r="L6" s="210"/>
      <c r="M6" s="210"/>
      <c r="N6" s="210"/>
      <c r="O6" s="210"/>
      <c r="P6" s="210"/>
      <c r="Q6" s="210"/>
      <c r="R6" s="210"/>
      <c r="S6" s="210"/>
      <c r="T6" s="210"/>
      <c r="U6" s="210"/>
      <c r="V6" s="210"/>
      <c r="W6" s="210"/>
      <c r="X6" s="210"/>
      <c r="Y6" s="210"/>
      <c r="Z6" s="210"/>
      <c r="AA6" s="211"/>
    </row>
    <row r="7" spans="1:27" s="87" customFormat="1" ht="73.5" customHeight="1">
      <c r="A7" s="218"/>
      <c r="B7" s="218"/>
      <c r="C7" s="218"/>
      <c r="D7" s="218"/>
      <c r="E7" s="23" t="s">
        <v>234</v>
      </c>
      <c r="F7" s="23" t="s">
        <v>235</v>
      </c>
      <c r="G7" s="23" t="s">
        <v>236</v>
      </c>
      <c r="H7" s="23" t="s">
        <v>237</v>
      </c>
      <c r="I7" s="23" t="s">
        <v>238</v>
      </c>
      <c r="J7" s="23" t="s">
        <v>239</v>
      </c>
      <c r="K7" s="23" t="s">
        <v>240</v>
      </c>
      <c r="L7" s="23" t="s">
        <v>241</v>
      </c>
      <c r="M7" s="23" t="s">
        <v>242</v>
      </c>
      <c r="N7" s="23" t="s">
        <v>243</v>
      </c>
      <c r="O7" s="23" t="s">
        <v>244</v>
      </c>
      <c r="P7" s="23" t="s">
        <v>245</v>
      </c>
      <c r="Q7" s="23" t="s">
        <v>246</v>
      </c>
      <c r="R7" s="23" t="s">
        <v>247</v>
      </c>
      <c r="S7" s="23" t="s">
        <v>248</v>
      </c>
      <c r="T7" s="23" t="s">
        <v>249</v>
      </c>
      <c r="U7" s="23" t="s">
        <v>250</v>
      </c>
      <c r="V7" s="23" t="s">
        <v>251</v>
      </c>
      <c r="W7" s="23" t="s">
        <v>252</v>
      </c>
      <c r="X7" s="23" t="s">
        <v>253</v>
      </c>
      <c r="Y7" s="23" t="s">
        <v>254</v>
      </c>
      <c r="Z7" s="23" t="s">
        <v>255</v>
      </c>
      <c r="AA7" s="23" t="s">
        <v>256</v>
      </c>
    </row>
    <row r="8" spans="1:27" s="54" customFormat="1" ht="38.25" customHeight="1">
      <c r="A8" s="88" t="s">
        <v>3</v>
      </c>
      <c r="B8" s="88" t="s">
        <v>4</v>
      </c>
      <c r="C8" s="88" t="s">
        <v>5</v>
      </c>
      <c r="D8" s="55" t="s">
        <v>274</v>
      </c>
      <c r="E8" s="25" t="s">
        <v>6</v>
      </c>
      <c r="F8" s="25" t="s">
        <v>7</v>
      </c>
      <c r="G8" s="25" t="s">
        <v>8</v>
      </c>
      <c r="H8" s="25" t="s">
        <v>9</v>
      </c>
      <c r="I8" s="25" t="s">
        <v>10</v>
      </c>
      <c r="J8" s="25" t="s">
        <v>11</v>
      </c>
      <c r="K8" s="25" t="s">
        <v>12</v>
      </c>
      <c r="L8" s="25" t="s">
        <v>13</v>
      </c>
      <c r="M8" s="25" t="s">
        <v>14</v>
      </c>
      <c r="N8" s="25" t="s">
        <v>15</v>
      </c>
      <c r="O8" s="25" t="s">
        <v>16</v>
      </c>
      <c r="P8" s="25" t="s">
        <v>17</v>
      </c>
      <c r="Q8" s="25" t="s">
        <v>18</v>
      </c>
      <c r="R8" s="25" t="s">
        <v>19</v>
      </c>
      <c r="S8" s="25" t="s">
        <v>232</v>
      </c>
      <c r="T8" s="25" t="s">
        <v>233</v>
      </c>
      <c r="U8" s="25" t="s">
        <v>258</v>
      </c>
      <c r="V8" s="25" t="s">
        <v>259</v>
      </c>
      <c r="W8" s="25" t="s">
        <v>260</v>
      </c>
      <c r="X8" s="25" t="s">
        <v>261</v>
      </c>
      <c r="Y8" s="25" t="s">
        <v>262</v>
      </c>
      <c r="Z8" s="25" t="s">
        <v>263</v>
      </c>
      <c r="AA8" s="25" t="s">
        <v>264</v>
      </c>
    </row>
    <row r="9" spans="1:27" s="93" customFormat="1" ht="21" customHeight="1" hidden="1">
      <c r="A9" s="89"/>
      <c r="B9" s="90" t="s">
        <v>230</v>
      </c>
      <c r="C9" s="91"/>
      <c r="D9" s="92">
        <f>D10+D25</f>
        <v>1275.33</v>
      </c>
      <c r="E9" s="92">
        <f>E10+E25</f>
        <v>8.809999999999999</v>
      </c>
      <c r="F9" s="92">
        <f>F10+F25</f>
        <v>33.42</v>
      </c>
      <c r="G9" s="92">
        <f aca="true" t="shared" si="0" ref="G9:AA9">G10+G25</f>
        <v>24.479999999999997</v>
      </c>
      <c r="H9" s="92">
        <f t="shared" si="0"/>
        <v>56.17</v>
      </c>
      <c r="I9" s="92">
        <f t="shared" si="0"/>
        <v>0.67</v>
      </c>
      <c r="J9" s="92">
        <f t="shared" si="0"/>
        <v>50.49</v>
      </c>
      <c r="K9" s="92">
        <f t="shared" si="0"/>
        <v>0.04</v>
      </c>
      <c r="L9" s="92">
        <f t="shared" si="0"/>
        <v>5.5600000000000005</v>
      </c>
      <c r="M9" s="92">
        <f t="shared" si="0"/>
        <v>62.81</v>
      </c>
      <c r="N9" s="92">
        <f t="shared" si="0"/>
        <v>0.5</v>
      </c>
      <c r="O9" s="92">
        <f t="shared" si="0"/>
        <v>39.95</v>
      </c>
      <c r="P9" s="92">
        <f t="shared" si="0"/>
        <v>20.86</v>
      </c>
      <c r="Q9" s="92">
        <f t="shared" si="0"/>
        <v>45.160000000000004</v>
      </c>
      <c r="R9" s="92">
        <f t="shared" si="0"/>
        <v>7.84</v>
      </c>
      <c r="S9" s="92">
        <f t="shared" si="0"/>
        <v>261.42</v>
      </c>
      <c r="T9" s="92">
        <f t="shared" si="0"/>
        <v>154.83</v>
      </c>
      <c r="U9" s="92">
        <f t="shared" si="0"/>
        <v>85.58000000000001</v>
      </c>
      <c r="V9" s="92">
        <f t="shared" si="0"/>
        <v>20.669999999999998</v>
      </c>
      <c r="W9" s="92">
        <f t="shared" si="0"/>
        <v>52.19</v>
      </c>
      <c r="X9" s="92">
        <f t="shared" si="0"/>
        <v>188.12</v>
      </c>
      <c r="Y9" s="92">
        <f t="shared" si="0"/>
        <v>16.93</v>
      </c>
      <c r="Z9" s="92">
        <f t="shared" si="0"/>
        <v>121.56</v>
      </c>
      <c r="AA9" s="92">
        <f t="shared" si="0"/>
        <v>17.27</v>
      </c>
    </row>
    <row r="10" spans="1:27" s="54" customFormat="1" ht="20.25">
      <c r="A10" s="94">
        <v>1</v>
      </c>
      <c r="B10" s="95" t="s">
        <v>168</v>
      </c>
      <c r="C10" s="96" t="s">
        <v>20</v>
      </c>
      <c r="D10" s="97">
        <v>1083</v>
      </c>
      <c r="E10" s="98">
        <v>4.77</v>
      </c>
      <c r="F10" s="98">
        <v>21.16</v>
      </c>
      <c r="G10" s="98">
        <v>18.15</v>
      </c>
      <c r="H10" s="98">
        <v>44.12</v>
      </c>
      <c r="I10" s="98">
        <v>0.14</v>
      </c>
      <c r="J10" s="98">
        <v>45.96</v>
      </c>
      <c r="K10" s="98">
        <v>0</v>
      </c>
      <c r="L10" s="98">
        <v>3.5</v>
      </c>
      <c r="M10" s="98">
        <v>47.52</v>
      </c>
      <c r="N10" s="98">
        <v>0</v>
      </c>
      <c r="O10" s="98">
        <v>35.47</v>
      </c>
      <c r="P10" s="98">
        <v>16.85</v>
      </c>
      <c r="Q10" s="98">
        <v>37.6</v>
      </c>
      <c r="R10" s="98">
        <v>4.49</v>
      </c>
      <c r="S10" s="98">
        <v>231.23</v>
      </c>
      <c r="T10" s="98">
        <v>146</v>
      </c>
      <c r="U10" s="98">
        <v>70.93</v>
      </c>
      <c r="V10" s="98">
        <v>18.02</v>
      </c>
      <c r="W10" s="98">
        <v>43.1</v>
      </c>
      <c r="X10" s="98">
        <v>147.06</v>
      </c>
      <c r="Y10" s="98">
        <v>14.76</v>
      </c>
      <c r="Z10" s="98">
        <v>117.59</v>
      </c>
      <c r="AA10" s="98">
        <v>14.58</v>
      </c>
    </row>
    <row r="11" spans="1:27" s="54" customFormat="1" ht="20.25">
      <c r="A11" s="94"/>
      <c r="B11" s="99" t="s">
        <v>138</v>
      </c>
      <c r="C11" s="96"/>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row>
    <row r="12" spans="1:27" s="54" customFormat="1" ht="19.5">
      <c r="A12" s="101" t="s">
        <v>21</v>
      </c>
      <c r="B12" s="102" t="s">
        <v>22</v>
      </c>
      <c r="C12" s="103" t="s">
        <v>23</v>
      </c>
      <c r="D12" s="104">
        <v>345.46</v>
      </c>
      <c r="E12" s="105">
        <v>3.9</v>
      </c>
      <c r="F12" s="105">
        <v>0</v>
      </c>
      <c r="G12" s="105">
        <v>14.01</v>
      </c>
      <c r="H12" s="105">
        <v>11.7</v>
      </c>
      <c r="I12" s="105">
        <v>0</v>
      </c>
      <c r="J12" s="105">
        <v>30.65</v>
      </c>
      <c r="K12" s="105">
        <v>0</v>
      </c>
      <c r="L12" s="105">
        <v>0</v>
      </c>
      <c r="M12" s="105">
        <v>32.46</v>
      </c>
      <c r="N12" s="105">
        <v>0</v>
      </c>
      <c r="O12" s="105">
        <v>21.85</v>
      </c>
      <c r="P12" s="105">
        <v>8.45</v>
      </c>
      <c r="Q12" s="105">
        <v>4.18</v>
      </c>
      <c r="R12" s="105">
        <v>1.87</v>
      </c>
      <c r="S12" s="105">
        <v>5.2</v>
      </c>
      <c r="T12" s="105">
        <v>32.85</v>
      </c>
      <c r="U12" s="105">
        <v>41.95</v>
      </c>
      <c r="V12" s="105">
        <v>12.18</v>
      </c>
      <c r="W12" s="105">
        <v>1.15</v>
      </c>
      <c r="X12" s="105">
        <v>35.15</v>
      </c>
      <c r="Y12" s="105">
        <v>0.08</v>
      </c>
      <c r="Z12" s="105">
        <v>77.25</v>
      </c>
      <c r="AA12" s="105">
        <v>10.58</v>
      </c>
    </row>
    <row r="13" spans="1:27" s="54" customFormat="1" ht="19.5">
      <c r="A13" s="106"/>
      <c r="B13" s="107" t="s">
        <v>92</v>
      </c>
      <c r="C13" s="108" t="s">
        <v>24</v>
      </c>
      <c r="D13" s="104">
        <v>344.47</v>
      </c>
      <c r="E13" s="109">
        <v>3.9</v>
      </c>
      <c r="F13" s="109">
        <v>0</v>
      </c>
      <c r="G13" s="109">
        <v>14.01</v>
      </c>
      <c r="H13" s="109">
        <v>11.7</v>
      </c>
      <c r="I13" s="109">
        <v>0</v>
      </c>
      <c r="J13" s="109">
        <v>30.24</v>
      </c>
      <c r="K13" s="109">
        <v>0</v>
      </c>
      <c r="L13" s="109">
        <v>0</v>
      </c>
      <c r="M13" s="109">
        <v>32.46</v>
      </c>
      <c r="N13" s="109">
        <v>0</v>
      </c>
      <c r="O13" s="109">
        <v>21.85</v>
      </c>
      <c r="P13" s="109">
        <v>8.45</v>
      </c>
      <c r="Q13" s="109">
        <v>4.18</v>
      </c>
      <c r="R13" s="109">
        <v>1.87</v>
      </c>
      <c r="S13" s="109">
        <v>4.62</v>
      </c>
      <c r="T13" s="109">
        <v>32.85</v>
      </c>
      <c r="U13" s="109">
        <v>41.95</v>
      </c>
      <c r="V13" s="109">
        <v>12.18</v>
      </c>
      <c r="W13" s="109">
        <v>1.15</v>
      </c>
      <c r="X13" s="109">
        <v>35.15</v>
      </c>
      <c r="Y13" s="109">
        <v>0.08</v>
      </c>
      <c r="Z13" s="109">
        <v>77.25</v>
      </c>
      <c r="AA13" s="109">
        <v>10.58</v>
      </c>
    </row>
    <row r="14" spans="1:27" s="93" customFormat="1" ht="18.75" customHeight="1" hidden="1">
      <c r="A14" s="110"/>
      <c r="B14" s="111" t="s">
        <v>125</v>
      </c>
      <c r="C14" s="112" t="s">
        <v>126</v>
      </c>
      <c r="D14" s="113">
        <v>0.99</v>
      </c>
      <c r="E14" s="113">
        <v>0</v>
      </c>
      <c r="F14" s="113">
        <v>0</v>
      </c>
      <c r="G14" s="113">
        <v>0</v>
      </c>
      <c r="H14" s="113">
        <v>0</v>
      </c>
      <c r="I14" s="113">
        <v>0</v>
      </c>
      <c r="J14" s="113">
        <v>0.41</v>
      </c>
      <c r="K14" s="113">
        <v>0</v>
      </c>
      <c r="L14" s="113">
        <v>0</v>
      </c>
      <c r="M14" s="113">
        <v>0</v>
      </c>
      <c r="N14" s="113">
        <v>0</v>
      </c>
      <c r="O14" s="113">
        <v>0</v>
      </c>
      <c r="P14" s="113">
        <v>0</v>
      </c>
      <c r="Q14" s="113">
        <v>0</v>
      </c>
      <c r="R14" s="113">
        <v>0</v>
      </c>
      <c r="S14" s="113">
        <v>0.58</v>
      </c>
      <c r="T14" s="113">
        <v>0</v>
      </c>
      <c r="U14" s="113">
        <v>0</v>
      </c>
      <c r="V14" s="113">
        <v>0</v>
      </c>
      <c r="W14" s="113">
        <v>0</v>
      </c>
      <c r="X14" s="113">
        <v>0</v>
      </c>
      <c r="Y14" s="113">
        <v>0</v>
      </c>
      <c r="Z14" s="113">
        <v>0</v>
      </c>
      <c r="AA14" s="113">
        <v>0</v>
      </c>
    </row>
    <row r="15" spans="1:27" s="93" customFormat="1" ht="18.75" customHeight="1" hidden="1">
      <c r="A15" s="110"/>
      <c r="B15" s="111" t="s">
        <v>127</v>
      </c>
      <c r="C15" s="112" t="s">
        <v>128</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row>
    <row r="16" spans="1:27" s="115" customFormat="1" ht="19.5">
      <c r="A16" s="101" t="s">
        <v>25</v>
      </c>
      <c r="B16" s="114" t="s">
        <v>93</v>
      </c>
      <c r="C16" s="103" t="s">
        <v>94</v>
      </c>
      <c r="D16" s="104">
        <v>487.46</v>
      </c>
      <c r="E16" s="104">
        <v>0.21</v>
      </c>
      <c r="F16" s="104">
        <v>19.65</v>
      </c>
      <c r="G16" s="104">
        <v>3.89</v>
      </c>
      <c r="H16" s="104">
        <v>32.3</v>
      </c>
      <c r="I16" s="104">
        <v>0.14</v>
      </c>
      <c r="J16" s="104">
        <v>10.85</v>
      </c>
      <c r="K16" s="104">
        <v>0</v>
      </c>
      <c r="L16" s="104">
        <v>3.5</v>
      </c>
      <c r="M16" s="104">
        <v>12.67</v>
      </c>
      <c r="N16" s="104">
        <v>0</v>
      </c>
      <c r="O16" s="104">
        <v>13.58</v>
      </c>
      <c r="P16" s="104">
        <v>8.25</v>
      </c>
      <c r="Q16" s="104">
        <v>31.71</v>
      </c>
      <c r="R16" s="104">
        <v>1.64</v>
      </c>
      <c r="S16" s="104">
        <v>219.7</v>
      </c>
      <c r="T16" s="104">
        <v>11.78</v>
      </c>
      <c r="U16" s="104">
        <v>28.95</v>
      </c>
      <c r="V16" s="104">
        <v>2.62</v>
      </c>
      <c r="W16" s="104">
        <v>4.57</v>
      </c>
      <c r="X16" s="104">
        <v>28.66</v>
      </c>
      <c r="Y16" s="104">
        <v>10.37</v>
      </c>
      <c r="Z16" s="104">
        <v>39.77</v>
      </c>
      <c r="AA16" s="104">
        <v>2.65</v>
      </c>
    </row>
    <row r="17" spans="1:27" s="54" customFormat="1" ht="19.5">
      <c r="A17" s="101" t="s">
        <v>28</v>
      </c>
      <c r="B17" s="102" t="s">
        <v>26</v>
      </c>
      <c r="C17" s="103" t="s">
        <v>27</v>
      </c>
      <c r="D17" s="104">
        <v>94.15</v>
      </c>
      <c r="E17" s="104">
        <v>0.66</v>
      </c>
      <c r="F17" s="104">
        <v>1.51</v>
      </c>
      <c r="G17" s="104">
        <v>0.25</v>
      </c>
      <c r="H17" s="104">
        <v>0.12</v>
      </c>
      <c r="I17" s="104">
        <v>0</v>
      </c>
      <c r="J17" s="104">
        <v>4.46</v>
      </c>
      <c r="K17" s="104">
        <v>0</v>
      </c>
      <c r="L17" s="104">
        <v>0</v>
      </c>
      <c r="M17" s="104">
        <v>2.31</v>
      </c>
      <c r="N17" s="104">
        <v>0</v>
      </c>
      <c r="O17" s="104">
        <v>0.04</v>
      </c>
      <c r="P17" s="104">
        <v>0.15</v>
      </c>
      <c r="Q17" s="104">
        <v>1.64</v>
      </c>
      <c r="R17" s="104">
        <v>0.98</v>
      </c>
      <c r="S17" s="104">
        <v>6.33</v>
      </c>
      <c r="T17" s="104">
        <v>39.66</v>
      </c>
      <c r="U17" s="104">
        <v>0.03</v>
      </c>
      <c r="V17" s="104">
        <v>3.17</v>
      </c>
      <c r="W17" s="104">
        <v>0.36</v>
      </c>
      <c r="X17" s="104">
        <v>28.42</v>
      </c>
      <c r="Y17" s="104">
        <v>2.2</v>
      </c>
      <c r="Z17" s="104">
        <v>0.57</v>
      </c>
      <c r="AA17" s="104">
        <v>1.29</v>
      </c>
    </row>
    <row r="18" spans="1:27" s="54" customFormat="1" ht="19.5">
      <c r="A18" s="101" t="s">
        <v>30</v>
      </c>
      <c r="B18" s="102" t="s">
        <v>95</v>
      </c>
      <c r="C18" s="103" t="s">
        <v>29</v>
      </c>
      <c r="D18" s="104">
        <v>0.27</v>
      </c>
      <c r="E18" s="104">
        <v>0</v>
      </c>
      <c r="F18" s="104">
        <v>0</v>
      </c>
      <c r="G18" s="104">
        <v>0</v>
      </c>
      <c r="H18" s="104">
        <v>0</v>
      </c>
      <c r="I18" s="104">
        <v>0</v>
      </c>
      <c r="J18" s="104">
        <v>0</v>
      </c>
      <c r="K18" s="104">
        <v>0</v>
      </c>
      <c r="L18" s="104">
        <v>0</v>
      </c>
      <c r="M18" s="104">
        <v>0.08</v>
      </c>
      <c r="N18" s="104">
        <v>0</v>
      </c>
      <c r="O18" s="104">
        <v>0</v>
      </c>
      <c r="P18" s="104">
        <v>0</v>
      </c>
      <c r="Q18" s="104">
        <v>0</v>
      </c>
      <c r="R18" s="104">
        <v>0</v>
      </c>
      <c r="S18" s="104">
        <v>0</v>
      </c>
      <c r="T18" s="104">
        <v>0</v>
      </c>
      <c r="U18" s="104">
        <v>0</v>
      </c>
      <c r="V18" s="104">
        <v>0</v>
      </c>
      <c r="W18" s="104">
        <v>0</v>
      </c>
      <c r="X18" s="104">
        <v>0.19</v>
      </c>
      <c r="Y18" s="104">
        <v>0</v>
      </c>
      <c r="Z18" s="104">
        <v>0</v>
      </c>
      <c r="AA18" s="104">
        <v>0</v>
      </c>
    </row>
    <row r="19" spans="1:27" s="54" customFormat="1" ht="18.75" customHeight="1">
      <c r="A19" s="101" t="s">
        <v>32</v>
      </c>
      <c r="B19" s="102" t="s">
        <v>96</v>
      </c>
      <c r="C19" s="103" t="s">
        <v>31</v>
      </c>
      <c r="D19" s="104">
        <v>0</v>
      </c>
      <c r="E19" s="104">
        <v>0</v>
      </c>
      <c r="F19" s="104">
        <v>0</v>
      </c>
      <c r="G19" s="104">
        <v>0</v>
      </c>
      <c r="H19" s="104">
        <v>0</v>
      </c>
      <c r="I19" s="104">
        <v>0</v>
      </c>
      <c r="J19" s="104">
        <v>0</v>
      </c>
      <c r="K19" s="104">
        <v>0</v>
      </c>
      <c r="L19" s="104">
        <v>0</v>
      </c>
      <c r="M19" s="104">
        <v>0</v>
      </c>
      <c r="N19" s="104">
        <v>0</v>
      </c>
      <c r="O19" s="104">
        <v>0</v>
      </c>
      <c r="P19" s="104">
        <v>0</v>
      </c>
      <c r="Q19" s="104">
        <v>0</v>
      </c>
      <c r="R19" s="104">
        <v>0</v>
      </c>
      <c r="S19" s="104">
        <v>0</v>
      </c>
      <c r="T19" s="104">
        <v>0</v>
      </c>
      <c r="U19" s="104">
        <v>0</v>
      </c>
      <c r="V19" s="104">
        <v>0</v>
      </c>
      <c r="W19" s="104">
        <v>0</v>
      </c>
      <c r="X19" s="104">
        <v>0</v>
      </c>
      <c r="Y19" s="104">
        <v>0</v>
      </c>
      <c r="Z19" s="104">
        <v>0</v>
      </c>
      <c r="AA19" s="104">
        <v>0</v>
      </c>
    </row>
    <row r="20" spans="1:27" s="54" customFormat="1" ht="19.5">
      <c r="A20" s="101" t="s">
        <v>219</v>
      </c>
      <c r="B20" s="102" t="s">
        <v>97</v>
      </c>
      <c r="C20" s="103" t="s">
        <v>33</v>
      </c>
      <c r="D20" s="104">
        <v>69.14</v>
      </c>
      <c r="E20" s="104">
        <v>0</v>
      </c>
      <c r="F20" s="104">
        <v>0</v>
      </c>
      <c r="G20" s="104">
        <v>0</v>
      </c>
      <c r="H20" s="104">
        <v>0</v>
      </c>
      <c r="I20" s="104">
        <v>0</v>
      </c>
      <c r="J20" s="104">
        <v>0</v>
      </c>
      <c r="K20" s="104">
        <v>0</v>
      </c>
      <c r="L20" s="104">
        <v>0</v>
      </c>
      <c r="M20" s="104">
        <v>0</v>
      </c>
      <c r="N20" s="104">
        <v>0</v>
      </c>
      <c r="O20" s="104">
        <v>0</v>
      </c>
      <c r="P20" s="104">
        <v>0</v>
      </c>
      <c r="Q20" s="104">
        <v>0</v>
      </c>
      <c r="R20" s="104">
        <v>0</v>
      </c>
      <c r="S20" s="104">
        <v>0</v>
      </c>
      <c r="T20" s="104">
        <v>61.71</v>
      </c>
      <c r="U20" s="104">
        <v>0</v>
      </c>
      <c r="V20" s="104">
        <v>0.05</v>
      </c>
      <c r="W20" s="104">
        <v>0.05</v>
      </c>
      <c r="X20" s="104">
        <v>7.27</v>
      </c>
      <c r="Y20" s="104">
        <v>0</v>
      </c>
      <c r="Z20" s="104">
        <v>0</v>
      </c>
      <c r="AA20" s="104">
        <v>0.06</v>
      </c>
    </row>
    <row r="21" spans="1:27" s="54" customFormat="1" ht="24" customHeight="1">
      <c r="A21" s="106"/>
      <c r="B21" s="39" t="s">
        <v>180</v>
      </c>
      <c r="C21" s="108" t="s">
        <v>181</v>
      </c>
      <c r="D21" s="104">
        <v>0</v>
      </c>
      <c r="E21" s="104">
        <v>0</v>
      </c>
      <c r="F21" s="104">
        <v>0</v>
      </c>
      <c r="G21" s="104">
        <v>0</v>
      </c>
      <c r="H21" s="104">
        <v>0</v>
      </c>
      <c r="I21" s="104">
        <v>0</v>
      </c>
      <c r="J21" s="104">
        <v>0</v>
      </c>
      <c r="K21" s="104">
        <v>0</v>
      </c>
      <c r="L21" s="104">
        <v>0</v>
      </c>
      <c r="M21" s="104">
        <v>0</v>
      </c>
      <c r="N21" s="104">
        <v>0</v>
      </c>
      <c r="O21" s="104">
        <v>0</v>
      </c>
      <c r="P21" s="104">
        <v>0</v>
      </c>
      <c r="Q21" s="104">
        <v>0</v>
      </c>
      <c r="R21" s="104">
        <v>0</v>
      </c>
      <c r="S21" s="104">
        <v>0</v>
      </c>
      <c r="T21" s="104">
        <v>0</v>
      </c>
      <c r="U21" s="104">
        <v>0</v>
      </c>
      <c r="V21" s="104">
        <v>0</v>
      </c>
      <c r="W21" s="104">
        <v>0</v>
      </c>
      <c r="X21" s="104">
        <v>0</v>
      </c>
      <c r="Y21" s="104">
        <v>0</v>
      </c>
      <c r="Z21" s="104">
        <v>0</v>
      </c>
      <c r="AA21" s="104">
        <v>0</v>
      </c>
    </row>
    <row r="22" spans="1:27" s="54" customFormat="1" ht="19.5">
      <c r="A22" s="101" t="s">
        <v>220</v>
      </c>
      <c r="B22" s="102" t="s">
        <v>98</v>
      </c>
      <c r="C22" s="103" t="s">
        <v>36</v>
      </c>
      <c r="D22" s="104">
        <v>86.06</v>
      </c>
      <c r="E22" s="104">
        <v>0</v>
      </c>
      <c r="F22" s="104">
        <v>0</v>
      </c>
      <c r="G22" s="104">
        <v>0</v>
      </c>
      <c r="H22" s="104">
        <v>0</v>
      </c>
      <c r="I22" s="104">
        <v>0</v>
      </c>
      <c r="J22" s="104">
        <v>0</v>
      </c>
      <c r="K22" s="104">
        <v>0</v>
      </c>
      <c r="L22" s="104">
        <v>0</v>
      </c>
      <c r="M22" s="104">
        <v>0</v>
      </c>
      <c r="N22" s="104">
        <v>0</v>
      </c>
      <c r="O22" s="104">
        <v>0</v>
      </c>
      <c r="P22" s="104">
        <v>0</v>
      </c>
      <c r="Q22" s="104">
        <v>0.07</v>
      </c>
      <c r="R22" s="104">
        <v>0</v>
      </c>
      <c r="S22" s="104">
        <v>0</v>
      </c>
      <c r="T22" s="104">
        <v>0</v>
      </c>
      <c r="U22" s="104">
        <v>0</v>
      </c>
      <c r="V22" s="104">
        <v>0</v>
      </c>
      <c r="W22" s="104">
        <v>36.97</v>
      </c>
      <c r="X22" s="104">
        <v>47.37</v>
      </c>
      <c r="Y22" s="104">
        <v>1.65</v>
      </c>
      <c r="Z22" s="104">
        <v>0</v>
      </c>
      <c r="AA22" s="104">
        <v>0</v>
      </c>
    </row>
    <row r="23" spans="1:27" s="54" customFormat="1" ht="19.5">
      <c r="A23" s="101" t="s">
        <v>221</v>
      </c>
      <c r="B23" s="102" t="s">
        <v>34</v>
      </c>
      <c r="C23" s="103" t="s">
        <v>35</v>
      </c>
      <c r="D23" s="104">
        <v>0.46</v>
      </c>
      <c r="E23" s="104">
        <v>0</v>
      </c>
      <c r="F23" s="104">
        <v>0</v>
      </c>
      <c r="G23" s="104">
        <v>0</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4">
        <v>0.46</v>
      </c>
      <c r="Z23" s="104">
        <v>0</v>
      </c>
      <c r="AA23" s="104">
        <v>0</v>
      </c>
    </row>
    <row r="24" spans="1:27" s="54" customFormat="1" ht="19.5">
      <c r="A24" s="101" t="s">
        <v>222</v>
      </c>
      <c r="B24" s="102" t="s">
        <v>37</v>
      </c>
      <c r="C24" s="103" t="s">
        <v>38</v>
      </c>
      <c r="D24" s="104">
        <v>0</v>
      </c>
      <c r="E24" s="104">
        <v>0</v>
      </c>
      <c r="F24" s="104">
        <v>0</v>
      </c>
      <c r="G24" s="104">
        <v>0</v>
      </c>
      <c r="H24" s="104">
        <v>0</v>
      </c>
      <c r="I24" s="104">
        <v>0</v>
      </c>
      <c r="J24" s="104">
        <v>0</v>
      </c>
      <c r="K24" s="104">
        <v>0</v>
      </c>
      <c r="L24" s="104">
        <v>0</v>
      </c>
      <c r="M24" s="104">
        <v>0</v>
      </c>
      <c r="N24" s="104">
        <v>0</v>
      </c>
      <c r="O24" s="104">
        <v>0</v>
      </c>
      <c r="P24" s="104">
        <v>0</v>
      </c>
      <c r="Q24" s="104">
        <v>0</v>
      </c>
      <c r="R24" s="104">
        <v>0</v>
      </c>
      <c r="S24" s="104">
        <v>0</v>
      </c>
      <c r="T24" s="104">
        <v>0</v>
      </c>
      <c r="U24" s="104">
        <v>0</v>
      </c>
      <c r="V24" s="104">
        <v>0</v>
      </c>
      <c r="W24" s="104">
        <v>0</v>
      </c>
      <c r="X24" s="104">
        <v>0</v>
      </c>
      <c r="Y24" s="104">
        <v>0</v>
      </c>
      <c r="Z24" s="104">
        <v>0</v>
      </c>
      <c r="AA24" s="104">
        <v>0</v>
      </c>
    </row>
    <row r="25" spans="1:27" s="54" customFormat="1" ht="20.25">
      <c r="A25" s="94">
        <v>2</v>
      </c>
      <c r="B25" s="95" t="s">
        <v>0</v>
      </c>
      <c r="C25" s="96" t="s">
        <v>39</v>
      </c>
      <c r="D25" s="97">
        <v>192.33</v>
      </c>
      <c r="E25" s="98">
        <v>4.04</v>
      </c>
      <c r="F25" s="98">
        <v>12.26</v>
      </c>
      <c r="G25" s="98">
        <v>6.33</v>
      </c>
      <c r="H25" s="98">
        <v>12.05</v>
      </c>
      <c r="I25" s="98">
        <v>0.53</v>
      </c>
      <c r="J25" s="98">
        <v>4.53</v>
      </c>
      <c r="K25" s="98">
        <v>0.04</v>
      </c>
      <c r="L25" s="98">
        <v>2.06</v>
      </c>
      <c r="M25" s="98">
        <v>15.29</v>
      </c>
      <c r="N25" s="98">
        <v>0.5</v>
      </c>
      <c r="O25" s="98">
        <v>4.48</v>
      </c>
      <c r="P25" s="98">
        <v>4.01</v>
      </c>
      <c r="Q25" s="98">
        <v>7.56</v>
      </c>
      <c r="R25" s="98">
        <v>3.35</v>
      </c>
      <c r="S25" s="98">
        <v>30.19</v>
      </c>
      <c r="T25" s="98">
        <v>8.83</v>
      </c>
      <c r="U25" s="98">
        <v>14.65</v>
      </c>
      <c r="V25" s="98">
        <v>2.65</v>
      </c>
      <c r="W25" s="98">
        <v>9.09</v>
      </c>
      <c r="X25" s="98">
        <v>41.06</v>
      </c>
      <c r="Y25" s="98">
        <v>2.17</v>
      </c>
      <c r="Z25" s="98">
        <v>3.97</v>
      </c>
      <c r="AA25" s="98">
        <v>2.69</v>
      </c>
    </row>
    <row r="26" spans="1:27" s="54" customFormat="1" ht="20.25">
      <c r="A26" s="94"/>
      <c r="B26" s="99" t="s">
        <v>138</v>
      </c>
      <c r="C26" s="96"/>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row>
    <row r="27" spans="1:27" s="54" customFormat="1" ht="19.5">
      <c r="A27" s="101" t="s">
        <v>40</v>
      </c>
      <c r="B27" s="102" t="s">
        <v>42</v>
      </c>
      <c r="C27" s="103" t="s">
        <v>43</v>
      </c>
      <c r="D27" s="104">
        <v>0</v>
      </c>
      <c r="E27" s="104">
        <v>0</v>
      </c>
      <c r="F27" s="104">
        <v>0</v>
      </c>
      <c r="G27" s="104">
        <v>0</v>
      </c>
      <c r="H27" s="104">
        <v>0</v>
      </c>
      <c r="I27" s="104">
        <v>0</v>
      </c>
      <c r="J27" s="104">
        <v>0</v>
      </c>
      <c r="K27" s="104">
        <v>0</v>
      </c>
      <c r="L27" s="104">
        <v>0</v>
      </c>
      <c r="M27" s="104">
        <v>0</v>
      </c>
      <c r="N27" s="104">
        <v>0</v>
      </c>
      <c r="O27" s="104">
        <v>0</v>
      </c>
      <c r="P27" s="104">
        <v>0</v>
      </c>
      <c r="Q27" s="104">
        <v>0</v>
      </c>
      <c r="R27" s="104">
        <v>0</v>
      </c>
      <c r="S27" s="104">
        <v>0</v>
      </c>
      <c r="T27" s="104">
        <v>0</v>
      </c>
      <c r="U27" s="104">
        <v>0</v>
      </c>
      <c r="V27" s="104">
        <v>0</v>
      </c>
      <c r="W27" s="104">
        <v>0</v>
      </c>
      <c r="X27" s="104">
        <v>0</v>
      </c>
      <c r="Y27" s="104">
        <v>0</v>
      </c>
      <c r="Z27" s="104">
        <v>0</v>
      </c>
      <c r="AA27" s="104">
        <v>0</v>
      </c>
    </row>
    <row r="28" spans="1:27" s="54" customFormat="1" ht="19.5">
      <c r="A28" s="101" t="s">
        <v>41</v>
      </c>
      <c r="B28" s="102" t="s">
        <v>45</v>
      </c>
      <c r="C28" s="103" t="s">
        <v>46</v>
      </c>
      <c r="D28" s="104">
        <v>0.15</v>
      </c>
      <c r="E28" s="104">
        <v>0</v>
      </c>
      <c r="F28" s="104">
        <v>0</v>
      </c>
      <c r="G28" s="104">
        <v>0</v>
      </c>
      <c r="H28" s="104">
        <v>0.15</v>
      </c>
      <c r="I28" s="104">
        <v>0</v>
      </c>
      <c r="J28" s="104">
        <v>0</v>
      </c>
      <c r="K28" s="104">
        <v>0</v>
      </c>
      <c r="L28" s="104">
        <v>0</v>
      </c>
      <c r="M28" s="104">
        <v>0</v>
      </c>
      <c r="N28" s="104">
        <v>0</v>
      </c>
      <c r="O28" s="104">
        <v>0</v>
      </c>
      <c r="P28" s="104">
        <v>0</v>
      </c>
      <c r="Q28" s="104">
        <v>0</v>
      </c>
      <c r="R28" s="104">
        <v>0</v>
      </c>
      <c r="S28" s="104">
        <v>0</v>
      </c>
      <c r="T28" s="104">
        <v>0</v>
      </c>
      <c r="U28" s="104">
        <v>0</v>
      </c>
      <c r="V28" s="104">
        <v>0</v>
      </c>
      <c r="W28" s="104">
        <v>0</v>
      </c>
      <c r="X28" s="104">
        <v>0</v>
      </c>
      <c r="Y28" s="104">
        <v>0</v>
      </c>
      <c r="Z28" s="104">
        <v>0</v>
      </c>
      <c r="AA28" s="104">
        <v>0</v>
      </c>
    </row>
    <row r="29" spans="1:27" s="54" customFormat="1" ht="18.75" customHeight="1">
      <c r="A29" s="101" t="s">
        <v>44</v>
      </c>
      <c r="B29" s="102" t="s">
        <v>48</v>
      </c>
      <c r="C29" s="103" t="s">
        <v>49</v>
      </c>
      <c r="D29" s="104">
        <v>0</v>
      </c>
      <c r="E29" s="104">
        <v>0</v>
      </c>
      <c r="F29" s="104">
        <v>0</v>
      </c>
      <c r="G29" s="104">
        <v>0</v>
      </c>
      <c r="H29" s="104">
        <v>0</v>
      </c>
      <c r="I29" s="104">
        <v>0</v>
      </c>
      <c r="J29" s="104">
        <v>0</v>
      </c>
      <c r="K29" s="104">
        <v>0</v>
      </c>
      <c r="L29" s="104">
        <v>0</v>
      </c>
      <c r="M29" s="104">
        <v>0</v>
      </c>
      <c r="N29" s="104">
        <v>0</v>
      </c>
      <c r="O29" s="104">
        <v>0</v>
      </c>
      <c r="P29" s="104">
        <v>0</v>
      </c>
      <c r="Q29" s="104">
        <v>0</v>
      </c>
      <c r="R29" s="104">
        <v>0</v>
      </c>
      <c r="S29" s="104">
        <v>0</v>
      </c>
      <c r="T29" s="104">
        <v>0</v>
      </c>
      <c r="U29" s="104">
        <v>0</v>
      </c>
      <c r="V29" s="104">
        <v>0</v>
      </c>
      <c r="W29" s="104">
        <v>0</v>
      </c>
      <c r="X29" s="104">
        <v>0</v>
      </c>
      <c r="Y29" s="104">
        <v>0</v>
      </c>
      <c r="Z29" s="104">
        <v>0</v>
      </c>
      <c r="AA29" s="104">
        <v>0</v>
      </c>
    </row>
    <row r="30" spans="1:27" s="54" customFormat="1" ht="19.5">
      <c r="A30" s="101" t="s">
        <v>47</v>
      </c>
      <c r="B30" s="102" t="s">
        <v>99</v>
      </c>
      <c r="C30" s="103" t="s">
        <v>100</v>
      </c>
      <c r="D30" s="104">
        <v>0</v>
      </c>
      <c r="E30" s="104">
        <v>0</v>
      </c>
      <c r="F30" s="104">
        <v>0</v>
      </c>
      <c r="G30" s="104">
        <v>0</v>
      </c>
      <c r="H30" s="104">
        <v>0</v>
      </c>
      <c r="I30" s="104">
        <v>0</v>
      </c>
      <c r="J30" s="104">
        <v>0</v>
      </c>
      <c r="K30" s="104">
        <v>0</v>
      </c>
      <c r="L30" s="104">
        <v>0</v>
      </c>
      <c r="M30" s="104">
        <v>0</v>
      </c>
      <c r="N30" s="104">
        <v>0</v>
      </c>
      <c r="O30" s="104">
        <v>0</v>
      </c>
      <c r="P30" s="104">
        <v>0</v>
      </c>
      <c r="Q30" s="104">
        <v>0</v>
      </c>
      <c r="R30" s="104">
        <v>0</v>
      </c>
      <c r="S30" s="104">
        <v>0</v>
      </c>
      <c r="T30" s="104">
        <v>0</v>
      </c>
      <c r="U30" s="104">
        <v>0</v>
      </c>
      <c r="V30" s="104">
        <v>0</v>
      </c>
      <c r="W30" s="104">
        <v>0</v>
      </c>
      <c r="X30" s="104">
        <v>0</v>
      </c>
      <c r="Y30" s="104">
        <v>0</v>
      </c>
      <c r="Z30" s="104">
        <v>0</v>
      </c>
      <c r="AA30" s="104">
        <v>0</v>
      </c>
    </row>
    <row r="31" spans="1:27" s="54" customFormat="1" ht="19.5">
      <c r="A31" s="101" t="s">
        <v>50</v>
      </c>
      <c r="B31" s="102" t="s">
        <v>204</v>
      </c>
      <c r="C31" s="103" t="s">
        <v>101</v>
      </c>
      <c r="D31" s="104">
        <v>2.16</v>
      </c>
      <c r="E31" s="104">
        <v>0</v>
      </c>
      <c r="F31" s="104">
        <v>0</v>
      </c>
      <c r="G31" s="104">
        <v>0.12</v>
      </c>
      <c r="H31" s="104">
        <v>0</v>
      </c>
      <c r="I31" s="104">
        <v>0.01</v>
      </c>
      <c r="J31" s="104">
        <v>0.15</v>
      </c>
      <c r="K31" s="104">
        <v>0</v>
      </c>
      <c r="L31" s="104">
        <v>0</v>
      </c>
      <c r="M31" s="104">
        <v>0.12</v>
      </c>
      <c r="N31" s="104">
        <v>0</v>
      </c>
      <c r="O31" s="104">
        <v>0</v>
      </c>
      <c r="P31" s="104">
        <v>0</v>
      </c>
      <c r="Q31" s="104">
        <v>0</v>
      </c>
      <c r="R31" s="104">
        <v>0</v>
      </c>
      <c r="S31" s="104">
        <v>0</v>
      </c>
      <c r="T31" s="104">
        <v>0</v>
      </c>
      <c r="U31" s="104">
        <v>0</v>
      </c>
      <c r="V31" s="104">
        <v>0</v>
      </c>
      <c r="W31" s="104">
        <v>0</v>
      </c>
      <c r="X31" s="104">
        <v>1.76</v>
      </c>
      <c r="Y31" s="104">
        <v>0</v>
      </c>
      <c r="Z31" s="104">
        <v>0</v>
      </c>
      <c r="AA31" s="104">
        <v>0</v>
      </c>
    </row>
    <row r="32" spans="1:27" s="54" customFormat="1" ht="19.5">
      <c r="A32" s="101" t="s">
        <v>52</v>
      </c>
      <c r="B32" s="102" t="s">
        <v>102</v>
      </c>
      <c r="C32" s="103" t="s">
        <v>51</v>
      </c>
      <c r="D32" s="104">
        <v>0.97</v>
      </c>
      <c r="E32" s="104">
        <v>0</v>
      </c>
      <c r="F32" s="104">
        <v>0</v>
      </c>
      <c r="G32" s="104">
        <v>0</v>
      </c>
      <c r="H32" s="104">
        <v>0</v>
      </c>
      <c r="I32" s="104">
        <v>0</v>
      </c>
      <c r="J32" s="104">
        <v>0</v>
      </c>
      <c r="K32" s="104">
        <v>0</v>
      </c>
      <c r="L32" s="104">
        <v>0</v>
      </c>
      <c r="M32" s="104">
        <v>0.02</v>
      </c>
      <c r="N32" s="104">
        <v>0.42</v>
      </c>
      <c r="O32" s="104">
        <v>0</v>
      </c>
      <c r="P32" s="104">
        <v>0</v>
      </c>
      <c r="Q32" s="104">
        <v>0</v>
      </c>
      <c r="R32" s="104">
        <v>0</v>
      </c>
      <c r="S32" s="104">
        <v>0</v>
      </c>
      <c r="T32" s="104">
        <v>0.13</v>
      </c>
      <c r="U32" s="104">
        <v>0</v>
      </c>
      <c r="V32" s="104">
        <v>0</v>
      </c>
      <c r="W32" s="104">
        <v>0.27</v>
      </c>
      <c r="X32" s="104">
        <v>0</v>
      </c>
      <c r="Y32" s="104">
        <v>0.13</v>
      </c>
      <c r="Z32" s="104">
        <v>0</v>
      </c>
      <c r="AA32" s="104">
        <v>0</v>
      </c>
    </row>
    <row r="33" spans="1:27" s="54" customFormat="1" ht="18.75" customHeight="1">
      <c r="A33" s="101" t="s">
        <v>54</v>
      </c>
      <c r="B33" s="102" t="s">
        <v>169</v>
      </c>
      <c r="C33" s="103" t="s">
        <v>53</v>
      </c>
      <c r="D33" s="104">
        <v>0</v>
      </c>
      <c r="E33" s="104">
        <v>0</v>
      </c>
      <c r="F33" s="104">
        <v>0</v>
      </c>
      <c r="G33" s="104">
        <v>0</v>
      </c>
      <c r="H33" s="104">
        <v>0</v>
      </c>
      <c r="I33" s="104">
        <v>0</v>
      </c>
      <c r="J33" s="104">
        <v>0</v>
      </c>
      <c r="K33" s="104">
        <v>0</v>
      </c>
      <c r="L33" s="104">
        <v>0</v>
      </c>
      <c r="M33" s="104">
        <v>0</v>
      </c>
      <c r="N33" s="104">
        <v>0</v>
      </c>
      <c r="O33" s="104">
        <v>0</v>
      </c>
      <c r="P33" s="104">
        <v>0</v>
      </c>
      <c r="Q33" s="104">
        <v>0</v>
      </c>
      <c r="R33" s="104">
        <v>0</v>
      </c>
      <c r="S33" s="104">
        <v>0</v>
      </c>
      <c r="T33" s="104">
        <v>0</v>
      </c>
      <c r="U33" s="104">
        <v>0</v>
      </c>
      <c r="V33" s="104">
        <v>0</v>
      </c>
      <c r="W33" s="104">
        <v>0</v>
      </c>
      <c r="X33" s="104">
        <v>0</v>
      </c>
      <c r="Y33" s="104">
        <v>0</v>
      </c>
      <c r="Z33" s="104">
        <v>0</v>
      </c>
      <c r="AA33" s="104">
        <v>0</v>
      </c>
    </row>
    <row r="34" spans="1:27" s="54" customFormat="1" ht="19.5">
      <c r="A34" s="101" t="s">
        <v>56</v>
      </c>
      <c r="B34" s="114" t="s">
        <v>114</v>
      </c>
      <c r="C34" s="103" t="s">
        <v>55</v>
      </c>
      <c r="D34" s="104">
        <v>0</v>
      </c>
      <c r="E34" s="104">
        <v>0</v>
      </c>
      <c r="F34" s="104">
        <v>0</v>
      </c>
      <c r="G34" s="104">
        <v>0</v>
      </c>
      <c r="H34" s="104">
        <v>0</v>
      </c>
      <c r="I34" s="104">
        <v>0</v>
      </c>
      <c r="J34" s="104">
        <v>0</v>
      </c>
      <c r="K34" s="104">
        <v>0</v>
      </c>
      <c r="L34" s="104">
        <v>0</v>
      </c>
      <c r="M34" s="104">
        <v>0</v>
      </c>
      <c r="N34" s="104">
        <v>0</v>
      </c>
      <c r="O34" s="104">
        <v>0</v>
      </c>
      <c r="P34" s="104">
        <v>0</v>
      </c>
      <c r="Q34" s="104">
        <v>0</v>
      </c>
      <c r="R34" s="104">
        <v>0</v>
      </c>
      <c r="S34" s="104">
        <v>0</v>
      </c>
      <c r="T34" s="104">
        <v>0</v>
      </c>
      <c r="U34" s="104">
        <v>0</v>
      </c>
      <c r="V34" s="104">
        <v>0</v>
      </c>
      <c r="W34" s="104">
        <v>0</v>
      </c>
      <c r="X34" s="104">
        <v>0</v>
      </c>
      <c r="Y34" s="104">
        <v>0</v>
      </c>
      <c r="Z34" s="104">
        <v>0</v>
      </c>
      <c r="AA34" s="104">
        <v>0</v>
      </c>
    </row>
    <row r="35" spans="1:27" s="54" customFormat="1" ht="39">
      <c r="A35" s="101" t="s">
        <v>58</v>
      </c>
      <c r="B35" s="114" t="s">
        <v>103</v>
      </c>
      <c r="C35" s="103" t="s">
        <v>65</v>
      </c>
      <c r="D35" s="104">
        <v>85.64</v>
      </c>
      <c r="E35" s="104">
        <v>2.17</v>
      </c>
      <c r="F35" s="104">
        <v>3.98</v>
      </c>
      <c r="G35" s="104">
        <v>3.43</v>
      </c>
      <c r="H35" s="104">
        <v>4.47</v>
      </c>
      <c r="I35" s="104">
        <v>0.05</v>
      </c>
      <c r="J35" s="104">
        <v>3.03</v>
      </c>
      <c r="K35" s="104">
        <v>0</v>
      </c>
      <c r="L35" s="104">
        <v>0.47</v>
      </c>
      <c r="M35" s="104">
        <v>5.6</v>
      </c>
      <c r="N35" s="104">
        <v>0.08</v>
      </c>
      <c r="O35" s="104">
        <v>1.78</v>
      </c>
      <c r="P35" s="104">
        <v>1.69</v>
      </c>
      <c r="Q35" s="104">
        <v>4.67</v>
      </c>
      <c r="R35" s="104">
        <v>0.74</v>
      </c>
      <c r="S35" s="104">
        <v>10.14</v>
      </c>
      <c r="T35" s="104">
        <v>5.7</v>
      </c>
      <c r="U35" s="104">
        <v>10.12</v>
      </c>
      <c r="V35" s="104">
        <v>1.57</v>
      </c>
      <c r="W35" s="104">
        <v>3.74</v>
      </c>
      <c r="X35" s="104">
        <v>18.5</v>
      </c>
      <c r="Y35" s="104">
        <v>1.11</v>
      </c>
      <c r="Z35" s="104">
        <v>1.35</v>
      </c>
      <c r="AA35" s="104">
        <v>1.25</v>
      </c>
    </row>
    <row r="36" spans="1:27" s="54" customFormat="1" ht="20.25">
      <c r="A36" s="94"/>
      <c r="B36" s="99" t="s">
        <v>138</v>
      </c>
      <c r="C36" s="96"/>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row>
    <row r="37" spans="1:27" s="54" customFormat="1" ht="19.5">
      <c r="A37" s="116" t="s">
        <v>170</v>
      </c>
      <c r="B37" s="102" t="s">
        <v>70</v>
      </c>
      <c r="C37" s="103" t="s">
        <v>71</v>
      </c>
      <c r="D37" s="104">
        <v>20.43</v>
      </c>
      <c r="E37" s="104">
        <v>1.51</v>
      </c>
      <c r="F37" s="104">
        <v>0.83</v>
      </c>
      <c r="G37" s="104">
        <v>1.23</v>
      </c>
      <c r="H37" s="104">
        <v>1.72</v>
      </c>
      <c r="I37" s="104">
        <v>0</v>
      </c>
      <c r="J37" s="104">
        <v>0.16</v>
      </c>
      <c r="K37" s="104">
        <v>0</v>
      </c>
      <c r="L37" s="104">
        <v>0.31</v>
      </c>
      <c r="M37" s="104">
        <v>2.34</v>
      </c>
      <c r="N37" s="104">
        <v>0</v>
      </c>
      <c r="O37" s="104">
        <v>0.68</v>
      </c>
      <c r="P37" s="104">
        <v>0.65</v>
      </c>
      <c r="Q37" s="104">
        <v>0.95</v>
      </c>
      <c r="R37" s="104">
        <v>0.54</v>
      </c>
      <c r="S37" s="104">
        <v>2.29</v>
      </c>
      <c r="T37" s="104">
        <v>2.84</v>
      </c>
      <c r="U37" s="104">
        <v>2.57</v>
      </c>
      <c r="V37" s="104">
        <v>0.32</v>
      </c>
      <c r="W37" s="104">
        <v>0</v>
      </c>
      <c r="X37" s="104">
        <v>0.1</v>
      </c>
      <c r="Y37" s="104">
        <v>0.36</v>
      </c>
      <c r="Z37" s="104">
        <v>0.95</v>
      </c>
      <c r="AA37" s="104">
        <v>0.08</v>
      </c>
    </row>
    <row r="38" spans="1:27" s="115" customFormat="1" ht="19.5">
      <c r="A38" s="116" t="s">
        <v>170</v>
      </c>
      <c r="B38" s="102" t="s">
        <v>72</v>
      </c>
      <c r="C38" s="103" t="s">
        <v>73</v>
      </c>
      <c r="D38" s="104">
        <v>26.43</v>
      </c>
      <c r="E38" s="104">
        <v>0.1</v>
      </c>
      <c r="F38" s="104">
        <v>1.76</v>
      </c>
      <c r="G38" s="104">
        <v>0.64</v>
      </c>
      <c r="H38" s="104">
        <v>0.5</v>
      </c>
      <c r="I38" s="104">
        <v>0</v>
      </c>
      <c r="J38" s="104">
        <v>2.44</v>
      </c>
      <c r="K38" s="104">
        <v>0</v>
      </c>
      <c r="L38" s="104">
        <v>0.07</v>
      </c>
      <c r="M38" s="104">
        <v>2.03</v>
      </c>
      <c r="N38" s="104">
        <v>0</v>
      </c>
      <c r="O38" s="104">
        <v>0.47</v>
      </c>
      <c r="P38" s="104">
        <v>0.24</v>
      </c>
      <c r="Q38" s="104">
        <v>2.7</v>
      </c>
      <c r="R38" s="104">
        <v>0</v>
      </c>
      <c r="S38" s="104">
        <v>3.16</v>
      </c>
      <c r="T38" s="104">
        <v>1.74</v>
      </c>
      <c r="U38" s="104">
        <v>5.03</v>
      </c>
      <c r="V38" s="104">
        <v>1.25</v>
      </c>
      <c r="W38" s="104">
        <v>3.53</v>
      </c>
      <c r="X38" s="104">
        <v>0</v>
      </c>
      <c r="Y38" s="104">
        <v>0.05</v>
      </c>
      <c r="Z38" s="104">
        <v>0</v>
      </c>
      <c r="AA38" s="104">
        <v>0.72</v>
      </c>
    </row>
    <row r="39" spans="1:27" s="54" customFormat="1" ht="19.5">
      <c r="A39" s="116" t="s">
        <v>170</v>
      </c>
      <c r="B39" s="102" t="s">
        <v>173</v>
      </c>
      <c r="C39" s="103" t="s">
        <v>66</v>
      </c>
      <c r="D39" s="104">
        <v>0.04</v>
      </c>
      <c r="E39" s="104">
        <v>0</v>
      </c>
      <c r="F39" s="104">
        <v>0</v>
      </c>
      <c r="G39" s="104">
        <v>0</v>
      </c>
      <c r="H39" s="104">
        <v>0</v>
      </c>
      <c r="I39" s="104">
        <v>0.04</v>
      </c>
      <c r="J39" s="104">
        <v>0</v>
      </c>
      <c r="K39" s="104">
        <v>0</v>
      </c>
      <c r="L39" s="104">
        <v>0</v>
      </c>
      <c r="M39" s="104">
        <v>0</v>
      </c>
      <c r="N39" s="104">
        <v>0</v>
      </c>
      <c r="O39" s="104">
        <v>0</v>
      </c>
      <c r="P39" s="104">
        <v>0</v>
      </c>
      <c r="Q39" s="104">
        <v>0</v>
      </c>
      <c r="R39" s="104">
        <v>0</v>
      </c>
      <c r="S39" s="104">
        <v>0</v>
      </c>
      <c r="T39" s="104">
        <v>0</v>
      </c>
      <c r="U39" s="104">
        <v>0</v>
      </c>
      <c r="V39" s="104">
        <v>0</v>
      </c>
      <c r="W39" s="104">
        <v>0</v>
      </c>
      <c r="X39" s="104">
        <v>0</v>
      </c>
      <c r="Y39" s="104">
        <v>0</v>
      </c>
      <c r="Z39" s="104">
        <v>0</v>
      </c>
      <c r="AA39" s="104">
        <v>0</v>
      </c>
    </row>
    <row r="40" spans="1:27" s="54" customFormat="1" ht="19.5">
      <c r="A40" s="116" t="s">
        <v>170</v>
      </c>
      <c r="B40" s="102" t="s">
        <v>174</v>
      </c>
      <c r="C40" s="103" t="s">
        <v>67</v>
      </c>
      <c r="D40" s="104">
        <v>0.18</v>
      </c>
      <c r="E40" s="104">
        <v>0</v>
      </c>
      <c r="F40" s="104">
        <v>0</v>
      </c>
      <c r="G40" s="104">
        <v>0</v>
      </c>
      <c r="H40" s="104">
        <v>0</v>
      </c>
      <c r="I40" s="104">
        <v>0.01</v>
      </c>
      <c r="J40" s="104">
        <v>0</v>
      </c>
      <c r="K40" s="104">
        <v>0</v>
      </c>
      <c r="L40" s="104">
        <v>0</v>
      </c>
      <c r="M40" s="104">
        <v>0</v>
      </c>
      <c r="N40" s="104">
        <v>0</v>
      </c>
      <c r="O40" s="104">
        <v>0</v>
      </c>
      <c r="P40" s="104">
        <v>0</v>
      </c>
      <c r="Q40" s="104">
        <v>0.17</v>
      </c>
      <c r="R40" s="104">
        <v>0</v>
      </c>
      <c r="S40" s="104">
        <v>0</v>
      </c>
      <c r="T40" s="104">
        <v>0</v>
      </c>
      <c r="U40" s="104">
        <v>0</v>
      </c>
      <c r="V40" s="104">
        <v>0</v>
      </c>
      <c r="W40" s="104">
        <v>0</v>
      </c>
      <c r="X40" s="104">
        <v>0</v>
      </c>
      <c r="Y40" s="104">
        <v>0</v>
      </c>
      <c r="Z40" s="104">
        <v>0</v>
      </c>
      <c r="AA40" s="104">
        <v>0</v>
      </c>
    </row>
    <row r="41" spans="1:27" s="54" customFormat="1" ht="19.5">
      <c r="A41" s="116" t="s">
        <v>170</v>
      </c>
      <c r="B41" s="102" t="s">
        <v>205</v>
      </c>
      <c r="C41" s="103" t="s">
        <v>68</v>
      </c>
      <c r="D41" s="104">
        <v>0.6</v>
      </c>
      <c r="E41" s="104">
        <v>0</v>
      </c>
      <c r="F41" s="104">
        <v>0</v>
      </c>
      <c r="G41" s="104">
        <v>0</v>
      </c>
      <c r="H41" s="104">
        <v>0</v>
      </c>
      <c r="I41" s="104">
        <v>0</v>
      </c>
      <c r="J41" s="104">
        <v>0</v>
      </c>
      <c r="K41" s="104">
        <v>0</v>
      </c>
      <c r="L41" s="104">
        <v>0</v>
      </c>
      <c r="M41" s="104">
        <v>0.3</v>
      </c>
      <c r="N41" s="104">
        <v>0</v>
      </c>
      <c r="O41" s="104">
        <v>0</v>
      </c>
      <c r="P41" s="104">
        <v>0.17</v>
      </c>
      <c r="Q41" s="104">
        <v>0.05</v>
      </c>
      <c r="R41" s="104">
        <v>0</v>
      </c>
      <c r="S41" s="104">
        <v>0</v>
      </c>
      <c r="T41" s="104">
        <v>0.08</v>
      </c>
      <c r="U41" s="104">
        <v>0</v>
      </c>
      <c r="V41" s="104">
        <v>0</v>
      </c>
      <c r="W41" s="104">
        <v>0</v>
      </c>
      <c r="X41" s="104">
        <v>0</v>
      </c>
      <c r="Y41" s="104">
        <v>0</v>
      </c>
      <c r="Z41" s="104">
        <v>0</v>
      </c>
      <c r="AA41" s="104">
        <v>0</v>
      </c>
    </row>
    <row r="42" spans="1:27" s="54" customFormat="1" ht="19.5" customHeight="1">
      <c r="A42" s="116" t="s">
        <v>170</v>
      </c>
      <c r="B42" s="102" t="s">
        <v>206</v>
      </c>
      <c r="C42" s="103" t="s">
        <v>69</v>
      </c>
      <c r="D42" s="104">
        <v>2.23</v>
      </c>
      <c r="E42" s="104">
        <v>0</v>
      </c>
      <c r="F42" s="104">
        <v>0</v>
      </c>
      <c r="G42" s="104">
        <v>0</v>
      </c>
      <c r="H42" s="104">
        <v>2</v>
      </c>
      <c r="I42" s="104">
        <v>0</v>
      </c>
      <c r="J42" s="104">
        <v>0</v>
      </c>
      <c r="K42" s="104">
        <v>0</v>
      </c>
      <c r="L42" s="104">
        <v>0</v>
      </c>
      <c r="M42" s="104">
        <v>0</v>
      </c>
      <c r="N42" s="104">
        <v>0</v>
      </c>
      <c r="O42" s="104">
        <v>0</v>
      </c>
      <c r="P42" s="104">
        <v>0</v>
      </c>
      <c r="Q42" s="104">
        <v>0</v>
      </c>
      <c r="R42" s="104">
        <v>0</v>
      </c>
      <c r="S42" s="104">
        <v>0</v>
      </c>
      <c r="T42" s="104">
        <v>0.23</v>
      </c>
      <c r="U42" s="104">
        <v>0</v>
      </c>
      <c r="V42" s="104">
        <v>0</v>
      </c>
      <c r="W42" s="104">
        <v>0</v>
      </c>
      <c r="X42" s="104">
        <v>0</v>
      </c>
      <c r="Y42" s="104">
        <v>0</v>
      </c>
      <c r="Z42" s="104">
        <v>0</v>
      </c>
      <c r="AA42" s="104">
        <v>0</v>
      </c>
    </row>
    <row r="43" spans="1:27" s="115" customFormat="1" ht="19.5">
      <c r="A43" s="116" t="s">
        <v>170</v>
      </c>
      <c r="B43" s="114" t="s">
        <v>74</v>
      </c>
      <c r="C43" s="103" t="s">
        <v>75</v>
      </c>
      <c r="D43" s="104">
        <v>0.21</v>
      </c>
      <c r="E43" s="104">
        <v>0</v>
      </c>
      <c r="F43" s="104">
        <v>0</v>
      </c>
      <c r="G43" s="104">
        <v>0</v>
      </c>
      <c r="H43" s="104">
        <v>0</v>
      </c>
      <c r="I43" s="104">
        <v>0</v>
      </c>
      <c r="J43" s="104">
        <v>0</v>
      </c>
      <c r="K43" s="104">
        <v>0</v>
      </c>
      <c r="L43" s="104">
        <v>0</v>
      </c>
      <c r="M43" s="104">
        <v>0</v>
      </c>
      <c r="N43" s="104">
        <v>0</v>
      </c>
      <c r="O43" s="104">
        <v>0</v>
      </c>
      <c r="P43" s="104">
        <v>0</v>
      </c>
      <c r="Q43" s="104">
        <v>0</v>
      </c>
      <c r="R43" s="104">
        <v>0</v>
      </c>
      <c r="S43" s="104">
        <v>0</v>
      </c>
      <c r="T43" s="104">
        <v>0</v>
      </c>
      <c r="U43" s="104">
        <v>0</v>
      </c>
      <c r="V43" s="104">
        <v>0</v>
      </c>
      <c r="W43" s="104">
        <v>0.21</v>
      </c>
      <c r="X43" s="104">
        <v>0</v>
      </c>
      <c r="Y43" s="104">
        <v>0</v>
      </c>
      <c r="Z43" s="104">
        <v>0</v>
      </c>
      <c r="AA43" s="104">
        <v>0</v>
      </c>
    </row>
    <row r="44" spans="1:27" s="54" customFormat="1" ht="19.5">
      <c r="A44" s="116" t="s">
        <v>170</v>
      </c>
      <c r="B44" s="114" t="s">
        <v>207</v>
      </c>
      <c r="C44" s="103" t="s">
        <v>76</v>
      </c>
      <c r="D44" s="104">
        <v>0</v>
      </c>
      <c r="E44" s="104">
        <v>0</v>
      </c>
      <c r="F44" s="104">
        <v>0</v>
      </c>
      <c r="G44" s="104">
        <v>0</v>
      </c>
      <c r="H44" s="104">
        <v>0</v>
      </c>
      <c r="I44" s="104">
        <v>0</v>
      </c>
      <c r="J44" s="104">
        <v>0</v>
      </c>
      <c r="K44" s="104">
        <v>0</v>
      </c>
      <c r="L44" s="104">
        <v>0</v>
      </c>
      <c r="M44" s="104">
        <v>0</v>
      </c>
      <c r="N44" s="104">
        <v>0</v>
      </c>
      <c r="O44" s="104">
        <v>0</v>
      </c>
      <c r="P44" s="104">
        <v>0</v>
      </c>
      <c r="Q44" s="104">
        <v>0</v>
      </c>
      <c r="R44" s="104">
        <v>0</v>
      </c>
      <c r="S44" s="104">
        <v>0</v>
      </c>
      <c r="T44" s="104">
        <v>0</v>
      </c>
      <c r="U44" s="104">
        <v>0</v>
      </c>
      <c r="V44" s="104">
        <v>0</v>
      </c>
      <c r="W44" s="104">
        <v>0</v>
      </c>
      <c r="X44" s="104">
        <v>0</v>
      </c>
      <c r="Y44" s="104">
        <v>0</v>
      </c>
      <c r="Z44" s="104">
        <v>0</v>
      </c>
      <c r="AA44" s="104">
        <v>0</v>
      </c>
    </row>
    <row r="45" spans="1:27" s="54" customFormat="1" ht="19.5">
      <c r="A45" s="116" t="s">
        <v>170</v>
      </c>
      <c r="B45" s="41" t="s">
        <v>178</v>
      </c>
      <c r="C45" s="103" t="s">
        <v>179</v>
      </c>
      <c r="D45" s="104">
        <v>0</v>
      </c>
      <c r="E45" s="104">
        <v>0</v>
      </c>
      <c r="F45" s="104">
        <v>0</v>
      </c>
      <c r="G45" s="104">
        <v>0</v>
      </c>
      <c r="H45" s="104">
        <v>0</v>
      </c>
      <c r="I45" s="104">
        <v>0</v>
      </c>
      <c r="J45" s="104">
        <v>0</v>
      </c>
      <c r="K45" s="104">
        <v>0</v>
      </c>
      <c r="L45" s="104">
        <v>0</v>
      </c>
      <c r="M45" s="104">
        <v>0</v>
      </c>
      <c r="N45" s="104">
        <v>0</v>
      </c>
      <c r="O45" s="104">
        <v>0</v>
      </c>
      <c r="P45" s="104">
        <v>0</v>
      </c>
      <c r="Q45" s="104">
        <v>0</v>
      </c>
      <c r="R45" s="104">
        <v>0</v>
      </c>
      <c r="S45" s="104">
        <v>0</v>
      </c>
      <c r="T45" s="104">
        <v>0</v>
      </c>
      <c r="U45" s="104">
        <v>0</v>
      </c>
      <c r="V45" s="104">
        <v>0</v>
      </c>
      <c r="W45" s="104">
        <v>0</v>
      </c>
      <c r="X45" s="104">
        <v>0</v>
      </c>
      <c r="Y45" s="104">
        <v>0</v>
      </c>
      <c r="Z45" s="104">
        <v>0</v>
      </c>
      <c r="AA45" s="104">
        <v>0</v>
      </c>
    </row>
    <row r="46" spans="1:27" s="54" customFormat="1" ht="19.5">
      <c r="A46" s="116" t="s">
        <v>170</v>
      </c>
      <c r="B46" s="102" t="s">
        <v>208</v>
      </c>
      <c r="C46" s="103" t="s">
        <v>57</v>
      </c>
      <c r="D46" s="104">
        <v>0</v>
      </c>
      <c r="E46" s="104">
        <v>0</v>
      </c>
      <c r="F46" s="104">
        <v>0</v>
      </c>
      <c r="G46" s="104">
        <v>0</v>
      </c>
      <c r="H46" s="104">
        <v>0</v>
      </c>
      <c r="I46" s="104">
        <v>0</v>
      </c>
      <c r="J46" s="104">
        <v>0</v>
      </c>
      <c r="K46" s="104">
        <v>0</v>
      </c>
      <c r="L46" s="104">
        <v>0</v>
      </c>
      <c r="M46" s="104">
        <v>0</v>
      </c>
      <c r="N46" s="104">
        <v>0</v>
      </c>
      <c r="O46" s="104">
        <v>0</v>
      </c>
      <c r="P46" s="104">
        <v>0</v>
      </c>
      <c r="Q46" s="104">
        <v>0</v>
      </c>
      <c r="R46" s="104">
        <v>0</v>
      </c>
      <c r="S46" s="104">
        <v>0</v>
      </c>
      <c r="T46" s="104">
        <v>0</v>
      </c>
      <c r="U46" s="104">
        <v>0</v>
      </c>
      <c r="V46" s="104">
        <v>0</v>
      </c>
      <c r="W46" s="104">
        <v>0</v>
      </c>
      <c r="X46" s="104">
        <v>0</v>
      </c>
      <c r="Y46" s="104">
        <v>0</v>
      </c>
      <c r="Z46" s="104">
        <v>0</v>
      </c>
      <c r="AA46" s="104">
        <v>0</v>
      </c>
    </row>
    <row r="47" spans="1:27" s="54" customFormat="1" ht="19.5">
      <c r="A47" s="116" t="s">
        <v>170</v>
      </c>
      <c r="B47" s="102" t="s">
        <v>105</v>
      </c>
      <c r="C47" s="103" t="s">
        <v>59</v>
      </c>
      <c r="D47" s="104">
        <v>0</v>
      </c>
      <c r="E47" s="104">
        <v>0</v>
      </c>
      <c r="F47" s="104">
        <v>0</v>
      </c>
      <c r="G47" s="104">
        <v>0</v>
      </c>
      <c r="H47" s="104">
        <v>0</v>
      </c>
      <c r="I47" s="104">
        <v>0</v>
      </c>
      <c r="J47" s="104">
        <v>0</v>
      </c>
      <c r="K47" s="104">
        <v>0</v>
      </c>
      <c r="L47" s="104">
        <v>0</v>
      </c>
      <c r="M47" s="104">
        <v>0</v>
      </c>
      <c r="N47" s="104">
        <v>0</v>
      </c>
      <c r="O47" s="104">
        <v>0</v>
      </c>
      <c r="P47" s="104">
        <v>0</v>
      </c>
      <c r="Q47" s="104">
        <v>0</v>
      </c>
      <c r="R47" s="104">
        <v>0</v>
      </c>
      <c r="S47" s="104">
        <v>0</v>
      </c>
      <c r="T47" s="104">
        <v>0</v>
      </c>
      <c r="U47" s="104">
        <v>0</v>
      </c>
      <c r="V47" s="104">
        <v>0</v>
      </c>
      <c r="W47" s="104">
        <v>0</v>
      </c>
      <c r="X47" s="104">
        <v>0</v>
      </c>
      <c r="Y47" s="104">
        <v>0</v>
      </c>
      <c r="Z47" s="104">
        <v>0</v>
      </c>
      <c r="AA47" s="104">
        <v>0</v>
      </c>
    </row>
    <row r="48" spans="1:27" s="115" customFormat="1" ht="19.5">
      <c r="A48" s="116" t="s">
        <v>170</v>
      </c>
      <c r="B48" s="102" t="s">
        <v>112</v>
      </c>
      <c r="C48" s="103" t="s">
        <v>113</v>
      </c>
      <c r="D48" s="104">
        <v>0.01</v>
      </c>
      <c r="E48" s="104">
        <v>0</v>
      </c>
      <c r="F48" s="104">
        <v>0</v>
      </c>
      <c r="G48" s="104">
        <v>0</v>
      </c>
      <c r="H48" s="104">
        <v>0</v>
      </c>
      <c r="I48" s="104">
        <v>0</v>
      </c>
      <c r="J48" s="104">
        <v>0</v>
      </c>
      <c r="K48" s="104">
        <v>0</v>
      </c>
      <c r="L48" s="104">
        <v>0</v>
      </c>
      <c r="M48" s="104">
        <v>0</v>
      </c>
      <c r="N48" s="104">
        <v>0</v>
      </c>
      <c r="O48" s="104">
        <v>0</v>
      </c>
      <c r="P48" s="104">
        <v>0</v>
      </c>
      <c r="Q48" s="104">
        <v>0.01</v>
      </c>
      <c r="R48" s="104">
        <v>0</v>
      </c>
      <c r="S48" s="104">
        <v>0</v>
      </c>
      <c r="T48" s="104">
        <v>0</v>
      </c>
      <c r="U48" s="104">
        <v>0</v>
      </c>
      <c r="V48" s="104">
        <v>0</v>
      </c>
      <c r="W48" s="104">
        <v>0</v>
      </c>
      <c r="X48" s="104">
        <v>0</v>
      </c>
      <c r="Y48" s="104">
        <v>0</v>
      </c>
      <c r="Z48" s="104">
        <v>0</v>
      </c>
      <c r="AA48" s="104">
        <v>0</v>
      </c>
    </row>
    <row r="49" spans="1:27" s="115" customFormat="1" ht="19.5">
      <c r="A49" s="116" t="s">
        <v>170</v>
      </c>
      <c r="B49" s="114" t="s">
        <v>209</v>
      </c>
      <c r="C49" s="103" t="s">
        <v>62</v>
      </c>
      <c r="D49" s="104">
        <v>35.44</v>
      </c>
      <c r="E49" s="104">
        <v>0.56</v>
      </c>
      <c r="F49" s="104">
        <v>1.39</v>
      </c>
      <c r="G49" s="104">
        <v>1.56</v>
      </c>
      <c r="H49" s="104">
        <v>0.25</v>
      </c>
      <c r="I49" s="104">
        <v>0</v>
      </c>
      <c r="J49" s="104">
        <v>0.43</v>
      </c>
      <c r="K49" s="104">
        <v>0</v>
      </c>
      <c r="L49" s="104">
        <v>0.09</v>
      </c>
      <c r="M49" s="104">
        <v>0.93</v>
      </c>
      <c r="N49" s="104">
        <v>0.08</v>
      </c>
      <c r="O49" s="104">
        <v>0.63</v>
      </c>
      <c r="P49" s="104">
        <v>0.63</v>
      </c>
      <c r="Q49" s="104">
        <v>0.79</v>
      </c>
      <c r="R49" s="104">
        <v>0.2</v>
      </c>
      <c r="S49" s="104">
        <v>4.69</v>
      </c>
      <c r="T49" s="104">
        <v>0.81</v>
      </c>
      <c r="U49" s="104">
        <v>2.52</v>
      </c>
      <c r="V49" s="104">
        <v>0</v>
      </c>
      <c r="W49" s="104">
        <v>0</v>
      </c>
      <c r="X49" s="104">
        <v>18.4</v>
      </c>
      <c r="Y49" s="104">
        <v>0.63</v>
      </c>
      <c r="Z49" s="104">
        <v>0.4</v>
      </c>
      <c r="AA49" s="104">
        <v>0.45</v>
      </c>
    </row>
    <row r="50" spans="1:27" s="54" customFormat="1" ht="18.75" customHeight="1" hidden="1">
      <c r="A50" s="116" t="s">
        <v>170</v>
      </c>
      <c r="B50" s="102" t="s">
        <v>210</v>
      </c>
      <c r="C50" s="103" t="s">
        <v>77</v>
      </c>
      <c r="D50" s="104">
        <v>0</v>
      </c>
      <c r="E50" s="104">
        <v>0</v>
      </c>
      <c r="F50" s="104">
        <v>0</v>
      </c>
      <c r="G50" s="104">
        <v>0</v>
      </c>
      <c r="H50" s="104">
        <v>0</v>
      </c>
      <c r="I50" s="104">
        <v>0</v>
      </c>
      <c r="J50" s="104">
        <v>0</v>
      </c>
      <c r="K50" s="104">
        <v>0</v>
      </c>
      <c r="L50" s="104">
        <v>0</v>
      </c>
      <c r="M50" s="104">
        <v>0</v>
      </c>
      <c r="N50" s="104">
        <v>0</v>
      </c>
      <c r="O50" s="104">
        <v>0</v>
      </c>
      <c r="P50" s="104">
        <v>0</v>
      </c>
      <c r="Q50" s="104">
        <v>0</v>
      </c>
      <c r="R50" s="104">
        <v>0</v>
      </c>
      <c r="S50" s="104">
        <v>0</v>
      </c>
      <c r="T50" s="104">
        <v>0</v>
      </c>
      <c r="U50" s="104">
        <v>0</v>
      </c>
      <c r="V50" s="104">
        <v>0</v>
      </c>
      <c r="W50" s="104">
        <v>0</v>
      </c>
      <c r="X50" s="104">
        <v>0</v>
      </c>
      <c r="Y50" s="104">
        <v>0</v>
      </c>
      <c r="Z50" s="104">
        <v>0</v>
      </c>
      <c r="AA50" s="104">
        <v>0</v>
      </c>
    </row>
    <row r="51" spans="1:27" s="54" customFormat="1" ht="18.75" customHeight="1" hidden="1">
      <c r="A51" s="116" t="s">
        <v>170</v>
      </c>
      <c r="B51" s="102" t="s">
        <v>175</v>
      </c>
      <c r="C51" s="103" t="s">
        <v>78</v>
      </c>
      <c r="D51" s="104">
        <v>0</v>
      </c>
      <c r="E51" s="104">
        <v>0</v>
      </c>
      <c r="F51" s="104">
        <v>0</v>
      </c>
      <c r="G51" s="104">
        <v>0</v>
      </c>
      <c r="H51" s="104">
        <v>0</v>
      </c>
      <c r="I51" s="104">
        <v>0</v>
      </c>
      <c r="J51" s="104">
        <v>0</v>
      </c>
      <c r="K51" s="104">
        <v>0</v>
      </c>
      <c r="L51" s="104">
        <v>0</v>
      </c>
      <c r="M51" s="104">
        <v>0</v>
      </c>
      <c r="N51" s="104">
        <v>0</v>
      </c>
      <c r="O51" s="104">
        <v>0</v>
      </c>
      <c r="P51" s="104">
        <v>0</v>
      </c>
      <c r="Q51" s="104">
        <v>0</v>
      </c>
      <c r="R51" s="104">
        <v>0</v>
      </c>
      <c r="S51" s="104">
        <v>0</v>
      </c>
      <c r="T51" s="104">
        <v>0</v>
      </c>
      <c r="U51" s="104">
        <v>0</v>
      </c>
      <c r="V51" s="104">
        <v>0</v>
      </c>
      <c r="W51" s="104">
        <v>0</v>
      </c>
      <c r="X51" s="104">
        <v>0</v>
      </c>
      <c r="Y51" s="104">
        <v>0</v>
      </c>
      <c r="Z51" s="104">
        <v>0</v>
      </c>
      <c r="AA51" s="104">
        <v>0</v>
      </c>
    </row>
    <row r="52" spans="1:27" s="54" customFormat="1" ht="18.75" customHeight="1" hidden="1">
      <c r="A52" s="116" t="s">
        <v>170</v>
      </c>
      <c r="B52" s="102" t="s">
        <v>171</v>
      </c>
      <c r="C52" s="103" t="s">
        <v>172</v>
      </c>
      <c r="D52" s="104">
        <v>0</v>
      </c>
      <c r="E52" s="104">
        <v>0</v>
      </c>
      <c r="F52" s="104">
        <v>0</v>
      </c>
      <c r="G52" s="104">
        <v>0</v>
      </c>
      <c r="H52" s="104">
        <v>0</v>
      </c>
      <c r="I52" s="104">
        <v>0</v>
      </c>
      <c r="J52" s="104">
        <v>0</v>
      </c>
      <c r="K52" s="104">
        <v>0</v>
      </c>
      <c r="L52" s="104">
        <v>0</v>
      </c>
      <c r="M52" s="104">
        <v>0</v>
      </c>
      <c r="N52" s="104">
        <v>0</v>
      </c>
      <c r="O52" s="104">
        <v>0</v>
      </c>
      <c r="P52" s="104">
        <v>0</v>
      </c>
      <c r="Q52" s="104">
        <v>0</v>
      </c>
      <c r="R52" s="104">
        <v>0</v>
      </c>
      <c r="S52" s="104">
        <v>0</v>
      </c>
      <c r="T52" s="104">
        <v>0</v>
      </c>
      <c r="U52" s="104">
        <v>0</v>
      </c>
      <c r="V52" s="104">
        <v>0</v>
      </c>
      <c r="W52" s="104">
        <v>0</v>
      </c>
      <c r="X52" s="104">
        <v>0</v>
      </c>
      <c r="Y52" s="104">
        <v>0</v>
      </c>
      <c r="Z52" s="104">
        <v>0</v>
      </c>
      <c r="AA52" s="104">
        <v>0</v>
      </c>
    </row>
    <row r="53" spans="1:27" s="54" customFormat="1" ht="18.75" customHeight="1" hidden="1">
      <c r="A53" s="116" t="s">
        <v>170</v>
      </c>
      <c r="B53" s="102" t="s">
        <v>2</v>
      </c>
      <c r="C53" s="103" t="s">
        <v>1</v>
      </c>
      <c r="D53" s="104">
        <v>0</v>
      </c>
      <c r="E53" s="104">
        <v>0</v>
      </c>
      <c r="F53" s="104">
        <v>0</v>
      </c>
      <c r="G53" s="104">
        <v>0</v>
      </c>
      <c r="H53" s="104">
        <v>0</v>
      </c>
      <c r="I53" s="104">
        <v>0</v>
      </c>
      <c r="J53" s="104">
        <v>0</v>
      </c>
      <c r="K53" s="104">
        <v>0</v>
      </c>
      <c r="L53" s="104">
        <v>0</v>
      </c>
      <c r="M53" s="104">
        <v>0</v>
      </c>
      <c r="N53" s="104">
        <v>0</v>
      </c>
      <c r="O53" s="104">
        <v>0</v>
      </c>
      <c r="P53" s="104">
        <v>0</v>
      </c>
      <c r="Q53" s="104">
        <v>0</v>
      </c>
      <c r="R53" s="104">
        <v>0</v>
      </c>
      <c r="S53" s="104">
        <v>0</v>
      </c>
      <c r="T53" s="104">
        <v>0</v>
      </c>
      <c r="U53" s="104">
        <v>0</v>
      </c>
      <c r="V53" s="104">
        <v>0</v>
      </c>
      <c r="W53" s="104">
        <v>0</v>
      </c>
      <c r="X53" s="104">
        <v>0</v>
      </c>
      <c r="Y53" s="104">
        <v>0</v>
      </c>
      <c r="Z53" s="104">
        <v>0</v>
      </c>
      <c r="AA53" s="104">
        <v>0</v>
      </c>
    </row>
    <row r="54" spans="1:27" s="54" customFormat="1" ht="19.5">
      <c r="A54" s="116" t="s">
        <v>170</v>
      </c>
      <c r="B54" s="102" t="s">
        <v>79</v>
      </c>
      <c r="C54" s="103" t="s">
        <v>80</v>
      </c>
      <c r="D54" s="104">
        <v>0.07</v>
      </c>
      <c r="E54" s="104">
        <v>0</v>
      </c>
      <c r="F54" s="104">
        <v>0</v>
      </c>
      <c r="G54" s="104">
        <v>0</v>
      </c>
      <c r="H54" s="104">
        <v>0</v>
      </c>
      <c r="I54" s="104">
        <v>0</v>
      </c>
      <c r="J54" s="104">
        <v>0</v>
      </c>
      <c r="K54" s="104">
        <v>0</v>
      </c>
      <c r="L54" s="104">
        <v>0</v>
      </c>
      <c r="M54" s="104">
        <v>0</v>
      </c>
      <c r="N54" s="104">
        <v>0</v>
      </c>
      <c r="O54" s="104">
        <v>0</v>
      </c>
      <c r="P54" s="104">
        <v>0</v>
      </c>
      <c r="Q54" s="104">
        <v>0</v>
      </c>
      <c r="R54" s="104">
        <v>0</v>
      </c>
      <c r="S54" s="104">
        <v>0</v>
      </c>
      <c r="T54" s="104">
        <v>0</v>
      </c>
      <c r="U54" s="104">
        <v>0</v>
      </c>
      <c r="V54" s="104">
        <v>0</v>
      </c>
      <c r="W54" s="104">
        <v>0</v>
      </c>
      <c r="X54" s="104">
        <v>0</v>
      </c>
      <c r="Y54" s="104">
        <v>0.07</v>
      </c>
      <c r="Z54" s="104">
        <v>0</v>
      </c>
      <c r="AA54" s="104">
        <v>0</v>
      </c>
    </row>
    <row r="55" spans="1:27" s="115" customFormat="1" ht="19.5">
      <c r="A55" s="101" t="s">
        <v>60</v>
      </c>
      <c r="B55" s="102" t="s">
        <v>104</v>
      </c>
      <c r="C55" s="103" t="s">
        <v>89</v>
      </c>
      <c r="D55" s="104">
        <v>0</v>
      </c>
      <c r="E55" s="104">
        <v>0</v>
      </c>
      <c r="F55" s="104">
        <v>0</v>
      </c>
      <c r="G55" s="104">
        <v>0</v>
      </c>
      <c r="H55" s="104">
        <v>0</v>
      </c>
      <c r="I55" s="104">
        <v>0</v>
      </c>
      <c r="J55" s="104">
        <v>0</v>
      </c>
      <c r="K55" s="104">
        <v>0</v>
      </c>
      <c r="L55" s="104">
        <v>0</v>
      </c>
      <c r="M55" s="104">
        <v>0</v>
      </c>
      <c r="N55" s="104">
        <v>0</v>
      </c>
      <c r="O55" s="104">
        <v>0</v>
      </c>
      <c r="P55" s="104">
        <v>0</v>
      </c>
      <c r="Q55" s="104">
        <v>0</v>
      </c>
      <c r="R55" s="104">
        <v>0</v>
      </c>
      <c r="S55" s="104">
        <v>0</v>
      </c>
      <c r="T55" s="104">
        <v>0</v>
      </c>
      <c r="U55" s="104">
        <v>0</v>
      </c>
      <c r="V55" s="104">
        <v>0</v>
      </c>
      <c r="W55" s="104">
        <v>0</v>
      </c>
      <c r="X55" s="104">
        <v>0</v>
      </c>
      <c r="Y55" s="104">
        <v>0</v>
      </c>
      <c r="Z55" s="104">
        <v>0</v>
      </c>
      <c r="AA55" s="104">
        <v>0</v>
      </c>
    </row>
    <row r="56" spans="1:27" s="54" customFormat="1" ht="19.5">
      <c r="A56" s="101" t="s">
        <v>61</v>
      </c>
      <c r="B56" s="102" t="s">
        <v>115</v>
      </c>
      <c r="C56" s="103" t="s">
        <v>116</v>
      </c>
      <c r="D56" s="104">
        <v>0.58</v>
      </c>
      <c r="E56" s="104">
        <v>0</v>
      </c>
      <c r="F56" s="104">
        <v>0</v>
      </c>
      <c r="G56" s="104">
        <v>0.06</v>
      </c>
      <c r="H56" s="104">
        <v>0</v>
      </c>
      <c r="I56" s="104">
        <v>0</v>
      </c>
      <c r="J56" s="104">
        <v>0.09</v>
      </c>
      <c r="K56" s="104">
        <v>0</v>
      </c>
      <c r="L56" s="104">
        <v>0</v>
      </c>
      <c r="M56" s="104">
        <v>0</v>
      </c>
      <c r="N56" s="104">
        <v>0</v>
      </c>
      <c r="O56" s="104">
        <v>0</v>
      </c>
      <c r="P56" s="104">
        <v>0</v>
      </c>
      <c r="Q56" s="104">
        <v>0</v>
      </c>
      <c r="R56" s="104">
        <v>0</v>
      </c>
      <c r="S56" s="104">
        <v>0.3</v>
      </c>
      <c r="T56" s="104">
        <v>0</v>
      </c>
      <c r="U56" s="104">
        <v>0</v>
      </c>
      <c r="V56" s="104">
        <v>0</v>
      </c>
      <c r="W56" s="104">
        <v>0.03</v>
      </c>
      <c r="X56" s="104">
        <v>0</v>
      </c>
      <c r="Y56" s="104">
        <v>0</v>
      </c>
      <c r="Z56" s="104">
        <v>0.1</v>
      </c>
      <c r="AA56" s="104">
        <v>0</v>
      </c>
    </row>
    <row r="57" spans="1:27" s="54" customFormat="1" ht="19.5">
      <c r="A57" s="101" t="s">
        <v>63</v>
      </c>
      <c r="B57" s="102" t="s">
        <v>117</v>
      </c>
      <c r="C57" s="103" t="s">
        <v>118</v>
      </c>
      <c r="D57" s="104">
        <v>0.03</v>
      </c>
      <c r="E57" s="104">
        <v>0</v>
      </c>
      <c r="F57" s="104">
        <v>0</v>
      </c>
      <c r="G57" s="104">
        <v>0</v>
      </c>
      <c r="H57" s="104">
        <v>0.03</v>
      </c>
      <c r="I57" s="104">
        <v>0</v>
      </c>
      <c r="J57" s="104">
        <v>0</v>
      </c>
      <c r="K57" s="104">
        <v>0</v>
      </c>
      <c r="L57" s="104">
        <v>0</v>
      </c>
      <c r="M57" s="104">
        <v>0</v>
      </c>
      <c r="N57" s="104">
        <v>0</v>
      </c>
      <c r="O57" s="104">
        <v>0</v>
      </c>
      <c r="P57" s="104">
        <v>0</v>
      </c>
      <c r="Q57" s="104">
        <v>0</v>
      </c>
      <c r="R57" s="104">
        <v>0</v>
      </c>
      <c r="S57" s="104">
        <v>0</v>
      </c>
      <c r="T57" s="104">
        <v>0</v>
      </c>
      <c r="U57" s="104">
        <v>0</v>
      </c>
      <c r="V57" s="104">
        <v>0</v>
      </c>
      <c r="W57" s="104">
        <v>0</v>
      </c>
      <c r="X57" s="104">
        <v>0</v>
      </c>
      <c r="Y57" s="104">
        <v>0</v>
      </c>
      <c r="Z57" s="104">
        <v>0</v>
      </c>
      <c r="AA57" s="104">
        <v>0</v>
      </c>
    </row>
    <row r="58" spans="1:27" s="115" customFormat="1" ht="19.5">
      <c r="A58" s="101" t="s">
        <v>64</v>
      </c>
      <c r="B58" s="102" t="s">
        <v>84</v>
      </c>
      <c r="C58" s="103" t="s">
        <v>85</v>
      </c>
      <c r="D58" s="104">
        <v>26</v>
      </c>
      <c r="E58" s="104">
        <v>0</v>
      </c>
      <c r="F58" s="104">
        <v>0</v>
      </c>
      <c r="G58" s="104">
        <v>0</v>
      </c>
      <c r="H58" s="104">
        <v>0</v>
      </c>
      <c r="I58" s="104">
        <v>0</v>
      </c>
      <c r="J58" s="104">
        <v>0</v>
      </c>
      <c r="K58" s="104">
        <v>0</v>
      </c>
      <c r="L58" s="104">
        <v>0</v>
      </c>
      <c r="M58" s="104">
        <v>0</v>
      </c>
      <c r="N58" s="104">
        <v>0</v>
      </c>
      <c r="O58" s="104">
        <v>2.53</v>
      </c>
      <c r="P58" s="104">
        <v>2.11</v>
      </c>
      <c r="Q58" s="104">
        <v>2.61</v>
      </c>
      <c r="R58" s="104">
        <v>1.99</v>
      </c>
      <c r="S58" s="104">
        <v>5.83</v>
      </c>
      <c r="T58" s="104">
        <v>3</v>
      </c>
      <c r="U58" s="104">
        <v>4.45</v>
      </c>
      <c r="V58" s="104">
        <v>0.91</v>
      </c>
      <c r="W58" s="104">
        <v>0.61</v>
      </c>
      <c r="X58" s="104">
        <v>0.1</v>
      </c>
      <c r="Y58" s="104">
        <v>0.8</v>
      </c>
      <c r="Z58" s="104">
        <v>0.02</v>
      </c>
      <c r="AA58" s="104">
        <v>1.04</v>
      </c>
    </row>
    <row r="59" spans="1:27" s="54" customFormat="1" ht="19.5">
      <c r="A59" s="101" t="s">
        <v>81</v>
      </c>
      <c r="B59" s="102" t="s">
        <v>82</v>
      </c>
      <c r="C59" s="103" t="s">
        <v>83</v>
      </c>
      <c r="D59" s="104">
        <v>14.95</v>
      </c>
      <c r="E59" s="104">
        <v>0.79</v>
      </c>
      <c r="F59" s="104">
        <v>3.07</v>
      </c>
      <c r="G59" s="104">
        <v>2.03</v>
      </c>
      <c r="H59" s="104">
        <v>6.54</v>
      </c>
      <c r="I59" s="104">
        <v>0.38</v>
      </c>
      <c r="J59" s="104">
        <v>0.58</v>
      </c>
      <c r="K59" s="104">
        <v>0.03</v>
      </c>
      <c r="L59" s="104">
        <v>1.33</v>
      </c>
      <c r="M59" s="104">
        <v>0.2</v>
      </c>
      <c r="N59" s="104">
        <v>0</v>
      </c>
      <c r="O59" s="104">
        <v>0</v>
      </c>
      <c r="P59" s="104">
        <v>0</v>
      </c>
      <c r="Q59" s="104">
        <v>0</v>
      </c>
      <c r="R59" s="104">
        <v>0</v>
      </c>
      <c r="S59" s="104">
        <v>0</v>
      </c>
      <c r="T59" s="104">
        <v>0</v>
      </c>
      <c r="U59" s="104">
        <v>0</v>
      </c>
      <c r="V59" s="104">
        <v>0</v>
      </c>
      <c r="W59" s="104">
        <v>0</v>
      </c>
      <c r="X59" s="104">
        <v>0</v>
      </c>
      <c r="Y59" s="104">
        <v>0</v>
      </c>
      <c r="Z59" s="104">
        <v>0</v>
      </c>
      <c r="AA59" s="104">
        <v>0</v>
      </c>
    </row>
    <row r="60" spans="1:27" s="54" customFormat="1" ht="19.5">
      <c r="A60" s="101" t="s">
        <v>223</v>
      </c>
      <c r="B60" s="114" t="s">
        <v>106</v>
      </c>
      <c r="C60" s="103" t="s">
        <v>107</v>
      </c>
      <c r="D60" s="104">
        <v>0.11</v>
      </c>
      <c r="E60" s="104">
        <v>0</v>
      </c>
      <c r="F60" s="104">
        <v>0</v>
      </c>
      <c r="G60" s="104">
        <v>0</v>
      </c>
      <c r="H60" s="104">
        <v>0</v>
      </c>
      <c r="I60" s="104">
        <v>0.04</v>
      </c>
      <c r="J60" s="104">
        <v>0</v>
      </c>
      <c r="K60" s="104">
        <v>0</v>
      </c>
      <c r="L60" s="104">
        <v>0.07</v>
      </c>
      <c r="M60" s="104">
        <v>0</v>
      </c>
      <c r="N60" s="104">
        <v>0</v>
      </c>
      <c r="O60" s="104">
        <v>0</v>
      </c>
      <c r="P60" s="104">
        <v>0</v>
      </c>
      <c r="Q60" s="104">
        <v>0</v>
      </c>
      <c r="R60" s="104">
        <v>0</v>
      </c>
      <c r="S60" s="104">
        <v>0</v>
      </c>
      <c r="T60" s="104">
        <v>0</v>
      </c>
      <c r="U60" s="104">
        <v>0</v>
      </c>
      <c r="V60" s="104">
        <v>0</v>
      </c>
      <c r="W60" s="104">
        <v>0</v>
      </c>
      <c r="X60" s="104">
        <v>0</v>
      </c>
      <c r="Y60" s="104">
        <v>0</v>
      </c>
      <c r="Z60" s="104">
        <v>0</v>
      </c>
      <c r="AA60" s="104">
        <v>0</v>
      </c>
    </row>
    <row r="61" spans="1:27" s="54" customFormat="1" ht="19.5">
      <c r="A61" s="101" t="s">
        <v>224</v>
      </c>
      <c r="B61" s="114" t="s">
        <v>108</v>
      </c>
      <c r="C61" s="103" t="s">
        <v>109</v>
      </c>
      <c r="D61" s="104">
        <v>0.16</v>
      </c>
      <c r="E61" s="104">
        <v>0</v>
      </c>
      <c r="F61" s="104">
        <v>0</v>
      </c>
      <c r="G61" s="104">
        <v>0</v>
      </c>
      <c r="H61" s="104">
        <v>0</v>
      </c>
      <c r="I61" s="104">
        <v>0.05</v>
      </c>
      <c r="J61" s="104">
        <v>0</v>
      </c>
      <c r="K61" s="104">
        <v>0.01</v>
      </c>
      <c r="L61" s="104">
        <v>0.1</v>
      </c>
      <c r="M61" s="104">
        <v>0</v>
      </c>
      <c r="N61" s="104">
        <v>0</v>
      </c>
      <c r="O61" s="104">
        <v>0</v>
      </c>
      <c r="P61" s="104">
        <v>0</v>
      </c>
      <c r="Q61" s="104">
        <v>0</v>
      </c>
      <c r="R61" s="104">
        <v>0</v>
      </c>
      <c r="S61" s="104">
        <v>0</v>
      </c>
      <c r="T61" s="104">
        <v>0</v>
      </c>
      <c r="U61" s="104">
        <v>0</v>
      </c>
      <c r="V61" s="104">
        <v>0</v>
      </c>
      <c r="W61" s="104">
        <v>0</v>
      </c>
      <c r="X61" s="104">
        <v>0</v>
      </c>
      <c r="Y61" s="104">
        <v>0</v>
      </c>
      <c r="Z61" s="104">
        <v>0</v>
      </c>
      <c r="AA61" s="104">
        <v>0</v>
      </c>
    </row>
    <row r="62" spans="1:27" s="54" customFormat="1" ht="18.75" customHeight="1">
      <c r="A62" s="101" t="s">
        <v>225</v>
      </c>
      <c r="B62" s="114" t="s">
        <v>110</v>
      </c>
      <c r="C62" s="103" t="s">
        <v>111</v>
      </c>
      <c r="D62" s="104">
        <v>0</v>
      </c>
      <c r="E62" s="104">
        <v>0</v>
      </c>
      <c r="F62" s="104">
        <v>0</v>
      </c>
      <c r="G62" s="104">
        <v>0</v>
      </c>
      <c r="H62" s="104">
        <v>0</v>
      </c>
      <c r="I62" s="104">
        <v>0</v>
      </c>
      <c r="J62" s="104">
        <v>0</v>
      </c>
      <c r="K62" s="104">
        <v>0</v>
      </c>
      <c r="L62" s="104">
        <v>0</v>
      </c>
      <c r="M62" s="104">
        <v>0</v>
      </c>
      <c r="N62" s="104">
        <v>0</v>
      </c>
      <c r="O62" s="104">
        <v>0</v>
      </c>
      <c r="P62" s="104">
        <v>0</v>
      </c>
      <c r="Q62" s="104">
        <v>0</v>
      </c>
      <c r="R62" s="104">
        <v>0</v>
      </c>
      <c r="S62" s="104">
        <v>0</v>
      </c>
      <c r="T62" s="104">
        <v>0</v>
      </c>
      <c r="U62" s="104">
        <v>0</v>
      </c>
      <c r="V62" s="104">
        <v>0</v>
      </c>
      <c r="W62" s="104">
        <v>0</v>
      </c>
      <c r="X62" s="104">
        <v>0</v>
      </c>
      <c r="Y62" s="104">
        <v>0</v>
      </c>
      <c r="Z62" s="104">
        <v>0</v>
      </c>
      <c r="AA62" s="104">
        <v>0</v>
      </c>
    </row>
    <row r="63" spans="1:27" s="54" customFormat="1" ht="19.5">
      <c r="A63" s="101" t="s">
        <v>226</v>
      </c>
      <c r="B63" s="102" t="s">
        <v>211</v>
      </c>
      <c r="C63" s="103" t="s">
        <v>119</v>
      </c>
      <c r="D63" s="104">
        <v>0.14</v>
      </c>
      <c r="E63" s="104">
        <v>0</v>
      </c>
      <c r="F63" s="104">
        <v>0</v>
      </c>
      <c r="G63" s="104">
        <v>0</v>
      </c>
      <c r="H63" s="104">
        <v>0</v>
      </c>
      <c r="I63" s="104">
        <v>0</v>
      </c>
      <c r="J63" s="104">
        <v>0</v>
      </c>
      <c r="K63" s="104">
        <v>0</v>
      </c>
      <c r="L63" s="104">
        <v>0</v>
      </c>
      <c r="M63" s="104">
        <v>0</v>
      </c>
      <c r="N63" s="104">
        <v>0</v>
      </c>
      <c r="O63" s="104">
        <v>0</v>
      </c>
      <c r="P63" s="104">
        <v>0</v>
      </c>
      <c r="Q63" s="104">
        <v>0</v>
      </c>
      <c r="R63" s="104">
        <v>0</v>
      </c>
      <c r="S63" s="104">
        <v>0.14</v>
      </c>
      <c r="T63" s="104">
        <v>0</v>
      </c>
      <c r="U63" s="104">
        <v>0</v>
      </c>
      <c r="V63" s="104">
        <v>0</v>
      </c>
      <c r="W63" s="104">
        <v>0</v>
      </c>
      <c r="X63" s="104">
        <v>0</v>
      </c>
      <c r="Y63" s="104">
        <v>0</v>
      </c>
      <c r="Z63" s="104">
        <v>0</v>
      </c>
      <c r="AA63" s="104">
        <v>0</v>
      </c>
    </row>
    <row r="64" spans="1:27" s="54" customFormat="1" ht="19.5">
      <c r="A64" s="101" t="s">
        <v>227</v>
      </c>
      <c r="B64" s="114" t="s">
        <v>120</v>
      </c>
      <c r="C64" s="103" t="s">
        <v>121</v>
      </c>
      <c r="D64" s="104">
        <v>60.09</v>
      </c>
      <c r="E64" s="104">
        <v>1.08</v>
      </c>
      <c r="F64" s="104">
        <v>5.21</v>
      </c>
      <c r="G64" s="104">
        <v>0.04</v>
      </c>
      <c r="H64" s="104">
        <v>0.86</v>
      </c>
      <c r="I64" s="104">
        <v>0</v>
      </c>
      <c r="J64" s="104">
        <v>0.68</v>
      </c>
      <c r="K64" s="104">
        <v>0</v>
      </c>
      <c r="L64" s="104">
        <v>0.09</v>
      </c>
      <c r="M64" s="104">
        <v>9.35</v>
      </c>
      <c r="N64" s="104">
        <v>0</v>
      </c>
      <c r="O64" s="104">
        <v>0.16</v>
      </c>
      <c r="P64" s="104">
        <v>0.13</v>
      </c>
      <c r="Q64" s="104">
        <v>0.28</v>
      </c>
      <c r="R64" s="104">
        <v>0.62</v>
      </c>
      <c r="S64" s="104">
        <v>13.78</v>
      </c>
      <c r="T64" s="104">
        <v>0</v>
      </c>
      <c r="U64" s="104">
        <v>0</v>
      </c>
      <c r="V64" s="104">
        <v>0.16</v>
      </c>
      <c r="W64" s="104">
        <v>4.44</v>
      </c>
      <c r="X64" s="104">
        <v>20.7</v>
      </c>
      <c r="Y64" s="104">
        <v>0.01</v>
      </c>
      <c r="Z64" s="104">
        <v>2.5</v>
      </c>
      <c r="AA64" s="104">
        <v>0</v>
      </c>
    </row>
    <row r="65" spans="1:27" s="54" customFormat="1" ht="19.5">
      <c r="A65" s="101" t="s">
        <v>228</v>
      </c>
      <c r="B65" s="114" t="s">
        <v>122</v>
      </c>
      <c r="C65" s="103" t="s">
        <v>123</v>
      </c>
      <c r="D65" s="104">
        <v>1.35</v>
      </c>
      <c r="E65" s="104">
        <v>0</v>
      </c>
      <c r="F65" s="104">
        <v>0</v>
      </c>
      <c r="G65" s="104">
        <v>0.65</v>
      </c>
      <c r="H65" s="104">
        <v>0</v>
      </c>
      <c r="I65" s="104">
        <v>0</v>
      </c>
      <c r="J65" s="104">
        <v>0</v>
      </c>
      <c r="K65" s="104">
        <v>0</v>
      </c>
      <c r="L65" s="104">
        <v>0</v>
      </c>
      <c r="M65" s="104">
        <v>0</v>
      </c>
      <c r="N65" s="104">
        <v>0</v>
      </c>
      <c r="O65" s="104">
        <v>0.01</v>
      </c>
      <c r="P65" s="104">
        <v>0.08</v>
      </c>
      <c r="Q65" s="104">
        <v>0</v>
      </c>
      <c r="R65" s="104">
        <v>0</v>
      </c>
      <c r="S65" s="104">
        <v>0</v>
      </c>
      <c r="T65" s="104">
        <v>0</v>
      </c>
      <c r="U65" s="104">
        <v>0.08</v>
      </c>
      <c r="V65" s="104">
        <v>0.01</v>
      </c>
      <c r="W65" s="104">
        <v>0</v>
      </c>
      <c r="X65" s="104">
        <v>0</v>
      </c>
      <c r="Y65" s="104">
        <v>0.12</v>
      </c>
      <c r="Z65" s="104">
        <v>0</v>
      </c>
      <c r="AA65" s="104">
        <v>0.4</v>
      </c>
    </row>
    <row r="66" spans="1:27" s="54" customFormat="1" ht="18.75" customHeight="1">
      <c r="A66" s="101" t="s">
        <v>229</v>
      </c>
      <c r="B66" s="102" t="s">
        <v>86</v>
      </c>
      <c r="C66" s="103" t="s">
        <v>87</v>
      </c>
      <c r="D66" s="104">
        <v>0</v>
      </c>
      <c r="E66" s="104">
        <v>0</v>
      </c>
      <c r="F66" s="104">
        <v>0</v>
      </c>
      <c r="G66" s="104">
        <v>0</v>
      </c>
      <c r="H66" s="104">
        <v>0</v>
      </c>
      <c r="I66" s="104">
        <v>0</v>
      </c>
      <c r="J66" s="104">
        <v>0</v>
      </c>
      <c r="K66" s="104">
        <v>0</v>
      </c>
      <c r="L66" s="104">
        <v>0</v>
      </c>
      <c r="M66" s="104">
        <v>0</v>
      </c>
      <c r="N66" s="104">
        <v>0</v>
      </c>
      <c r="O66" s="104">
        <v>0</v>
      </c>
      <c r="P66" s="104">
        <v>0</v>
      </c>
      <c r="Q66" s="104">
        <v>0</v>
      </c>
      <c r="R66" s="104">
        <v>0</v>
      </c>
      <c r="S66" s="104">
        <v>0</v>
      </c>
      <c r="T66" s="104">
        <v>0</v>
      </c>
      <c r="U66" s="104">
        <v>0</v>
      </c>
      <c r="V66" s="104">
        <v>0</v>
      </c>
      <c r="W66" s="104">
        <v>0</v>
      </c>
      <c r="X66" s="104">
        <v>0</v>
      </c>
      <c r="Y66" s="104">
        <v>0</v>
      </c>
      <c r="Z66" s="104">
        <v>0</v>
      </c>
      <c r="AA66" s="104">
        <v>0</v>
      </c>
    </row>
  </sheetData>
  <sheetProtection/>
  <mergeCells count="9">
    <mergeCell ref="A2:AA2"/>
    <mergeCell ref="Z5:AA5"/>
    <mergeCell ref="E6:AA6"/>
    <mergeCell ref="A3:AA3"/>
    <mergeCell ref="A6:A7"/>
    <mergeCell ref="B6:B7"/>
    <mergeCell ref="C6:C7"/>
    <mergeCell ref="D6:D7"/>
    <mergeCell ref="A4:AA4"/>
  </mergeCells>
  <printOptions/>
  <pageMargins left="0.75" right="0.44" top="0.62" bottom="0.21" header="0.22" footer="0.52"/>
  <pageSetup horizontalDpi="600" verticalDpi="600" orientation="landscape" paperSize="8" scale="63" r:id="rId1"/>
</worksheet>
</file>

<file path=xl/worksheets/sheet4.xml><?xml version="1.0" encoding="utf-8"?>
<worksheet xmlns="http://schemas.openxmlformats.org/spreadsheetml/2006/main" xmlns:r="http://schemas.openxmlformats.org/officeDocument/2006/relationships">
  <dimension ref="A1:AA66"/>
  <sheetViews>
    <sheetView showZeros="0" zoomScaleSheetLayoutView="130" zoomScalePageLayoutView="0" workbookViewId="0" topLeftCell="A1">
      <pane xSplit="5" ySplit="10" topLeftCell="F11" activePane="bottomRight" state="frozen"/>
      <selection pane="topLeft" activeCell="A1" sqref="A1"/>
      <selection pane="topRight" activeCell="F1" sqref="F1"/>
      <selection pane="bottomLeft" activeCell="A10" sqref="A10"/>
      <selection pane="bottomRight" activeCell="A2" sqref="A2:AA2"/>
    </sheetView>
  </sheetViews>
  <sheetFormatPr defaultColWidth="9.140625" defaultRowHeight="12.75"/>
  <cols>
    <col min="1" max="1" width="7.28125" style="3" customWidth="1"/>
    <col min="2" max="2" width="59.28125" style="3" customWidth="1"/>
    <col min="3" max="3" width="9.7109375" style="3" customWidth="1"/>
    <col min="4" max="4" width="15.140625" style="3" customWidth="1"/>
    <col min="5" max="10" width="10.00390625" style="3" customWidth="1"/>
    <col min="11" max="14" width="10.00390625" style="8" customWidth="1"/>
    <col min="15" max="15" width="10.00390625" style="3" customWidth="1"/>
    <col min="16" max="19" width="10.00390625" style="8" customWidth="1"/>
    <col min="20" max="20" width="10.00390625" style="3" customWidth="1"/>
    <col min="21" max="24" width="10.00390625" style="8" customWidth="1"/>
    <col min="25" max="27" width="10.00390625" style="3" customWidth="1"/>
    <col min="28" max="16384" width="9.140625" style="3" customWidth="1"/>
  </cols>
  <sheetData>
    <row r="1" spans="1:24" s="19" customFormat="1" ht="18.75">
      <c r="A1" s="15" t="s">
        <v>302</v>
      </c>
      <c r="K1" s="12"/>
      <c r="L1" s="12"/>
      <c r="M1" s="12"/>
      <c r="N1" s="12"/>
      <c r="P1" s="12"/>
      <c r="Q1" s="12"/>
      <c r="R1" s="12"/>
      <c r="S1" s="12"/>
      <c r="U1" s="12"/>
      <c r="V1" s="12"/>
      <c r="W1" s="12"/>
      <c r="X1" s="12"/>
    </row>
    <row r="2" spans="1:27" s="4" customFormat="1" ht="20.25" customHeight="1">
      <c r="A2" s="221" t="s">
        <v>280</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row>
    <row r="3" spans="1:27" s="4" customFormat="1" ht="20.25" customHeight="1">
      <c r="A3" s="221" t="s">
        <v>231</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row>
    <row r="4" spans="1:27" s="4" customFormat="1" ht="20.25" customHeight="1">
      <c r="A4" s="222" t="s">
        <v>351</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row>
    <row r="5" spans="3:27" s="19" customFormat="1" ht="18.75">
      <c r="C5" s="4"/>
      <c r="D5" s="6"/>
      <c r="E5" s="7"/>
      <c r="F5" s="7"/>
      <c r="G5" s="7"/>
      <c r="H5" s="7"/>
      <c r="I5" s="7"/>
      <c r="J5" s="7"/>
      <c r="K5" s="7"/>
      <c r="L5" s="7"/>
      <c r="M5" s="18"/>
      <c r="N5" s="7"/>
      <c r="O5" s="7"/>
      <c r="P5" s="7"/>
      <c r="Q5" s="7"/>
      <c r="R5" s="18"/>
      <c r="S5" s="7"/>
      <c r="T5" s="7"/>
      <c r="U5" s="7"/>
      <c r="V5" s="7"/>
      <c r="W5" s="18"/>
      <c r="X5" s="7"/>
      <c r="Y5" s="7"/>
      <c r="Z5" s="208" t="s">
        <v>90</v>
      </c>
      <c r="AA5" s="208"/>
    </row>
    <row r="6" spans="1:27" s="87" customFormat="1" ht="18.75" customHeight="1">
      <c r="A6" s="217" t="s">
        <v>91</v>
      </c>
      <c r="B6" s="217" t="s">
        <v>132</v>
      </c>
      <c r="C6" s="217" t="s">
        <v>131</v>
      </c>
      <c r="D6" s="217" t="s">
        <v>275</v>
      </c>
      <c r="E6" s="209" t="s">
        <v>203</v>
      </c>
      <c r="F6" s="210"/>
      <c r="G6" s="210"/>
      <c r="H6" s="210"/>
      <c r="I6" s="210"/>
      <c r="J6" s="210"/>
      <c r="K6" s="210"/>
      <c r="L6" s="210"/>
      <c r="M6" s="210"/>
      <c r="N6" s="210"/>
      <c r="O6" s="210"/>
      <c r="P6" s="210"/>
      <c r="Q6" s="210"/>
      <c r="R6" s="210"/>
      <c r="S6" s="210"/>
      <c r="T6" s="210"/>
      <c r="U6" s="210"/>
      <c r="V6" s="210"/>
      <c r="W6" s="210"/>
      <c r="X6" s="210"/>
      <c r="Y6" s="210"/>
      <c r="Z6" s="210"/>
      <c r="AA6" s="211"/>
    </row>
    <row r="7" spans="1:27" s="117" customFormat="1" ht="94.5" customHeight="1">
      <c r="A7" s="218"/>
      <c r="B7" s="218"/>
      <c r="C7" s="218"/>
      <c r="D7" s="218"/>
      <c r="E7" s="23" t="s">
        <v>234</v>
      </c>
      <c r="F7" s="23" t="s">
        <v>235</v>
      </c>
      <c r="G7" s="23" t="s">
        <v>236</v>
      </c>
      <c r="H7" s="23" t="s">
        <v>237</v>
      </c>
      <c r="I7" s="23" t="s">
        <v>238</v>
      </c>
      <c r="J7" s="23" t="s">
        <v>239</v>
      </c>
      <c r="K7" s="23" t="s">
        <v>240</v>
      </c>
      <c r="L7" s="23" t="s">
        <v>241</v>
      </c>
      <c r="M7" s="23" t="s">
        <v>242</v>
      </c>
      <c r="N7" s="23" t="s">
        <v>243</v>
      </c>
      <c r="O7" s="23" t="s">
        <v>244</v>
      </c>
      <c r="P7" s="23" t="s">
        <v>245</v>
      </c>
      <c r="Q7" s="23" t="s">
        <v>246</v>
      </c>
      <c r="R7" s="23" t="s">
        <v>247</v>
      </c>
      <c r="S7" s="23" t="s">
        <v>248</v>
      </c>
      <c r="T7" s="23" t="s">
        <v>249</v>
      </c>
      <c r="U7" s="23" t="s">
        <v>250</v>
      </c>
      <c r="V7" s="23" t="s">
        <v>251</v>
      </c>
      <c r="W7" s="23" t="s">
        <v>252</v>
      </c>
      <c r="X7" s="23" t="s">
        <v>253</v>
      </c>
      <c r="Y7" s="23" t="s">
        <v>254</v>
      </c>
      <c r="Z7" s="23" t="s">
        <v>255</v>
      </c>
      <c r="AA7" s="23" t="s">
        <v>256</v>
      </c>
    </row>
    <row r="8" spans="1:27" s="54" customFormat="1" ht="38.25" customHeight="1">
      <c r="A8" s="88" t="s">
        <v>3</v>
      </c>
      <c r="B8" s="88" t="s">
        <v>4</v>
      </c>
      <c r="C8" s="88" t="s">
        <v>5</v>
      </c>
      <c r="D8" s="55" t="s">
        <v>274</v>
      </c>
      <c r="E8" s="25" t="s">
        <v>6</v>
      </c>
      <c r="F8" s="25" t="s">
        <v>7</v>
      </c>
      <c r="G8" s="25" t="s">
        <v>8</v>
      </c>
      <c r="H8" s="25" t="s">
        <v>9</v>
      </c>
      <c r="I8" s="25" t="s">
        <v>10</v>
      </c>
      <c r="J8" s="25" t="s">
        <v>11</v>
      </c>
      <c r="K8" s="25" t="s">
        <v>12</v>
      </c>
      <c r="L8" s="25" t="s">
        <v>13</v>
      </c>
      <c r="M8" s="25" t="s">
        <v>14</v>
      </c>
      <c r="N8" s="25" t="s">
        <v>15</v>
      </c>
      <c r="O8" s="25" t="s">
        <v>16</v>
      </c>
      <c r="P8" s="25" t="s">
        <v>17</v>
      </c>
      <c r="Q8" s="25" t="s">
        <v>18</v>
      </c>
      <c r="R8" s="25" t="s">
        <v>19</v>
      </c>
      <c r="S8" s="25" t="s">
        <v>232</v>
      </c>
      <c r="T8" s="25" t="s">
        <v>233</v>
      </c>
      <c r="U8" s="25" t="s">
        <v>258</v>
      </c>
      <c r="V8" s="25" t="s">
        <v>259</v>
      </c>
      <c r="W8" s="25" t="s">
        <v>260</v>
      </c>
      <c r="X8" s="25" t="s">
        <v>261</v>
      </c>
      <c r="Y8" s="25" t="s">
        <v>262</v>
      </c>
      <c r="Z8" s="25" t="s">
        <v>263</v>
      </c>
      <c r="AA8" s="25" t="s">
        <v>264</v>
      </c>
    </row>
    <row r="9" spans="1:27" s="93" customFormat="1" ht="39" customHeight="1" hidden="1">
      <c r="A9" s="89"/>
      <c r="B9" s="90" t="s">
        <v>218</v>
      </c>
      <c r="C9" s="91"/>
      <c r="D9" s="92">
        <f>D10+D25</f>
        <v>40.99</v>
      </c>
      <c r="E9" s="92">
        <f>E10+E25</f>
        <v>0.02</v>
      </c>
      <c r="F9" s="92">
        <f aca="true" t="shared" si="0" ref="F9:AA9">F10+F25</f>
        <v>0.06</v>
      </c>
      <c r="G9" s="92">
        <f t="shared" si="0"/>
        <v>0.4</v>
      </c>
      <c r="H9" s="92">
        <f t="shared" si="0"/>
        <v>0.1</v>
      </c>
      <c r="I9" s="92">
        <f t="shared" si="0"/>
        <v>0</v>
      </c>
      <c r="J9" s="92">
        <f t="shared" si="0"/>
        <v>0</v>
      </c>
      <c r="K9" s="92">
        <f t="shared" si="0"/>
        <v>0</v>
      </c>
      <c r="L9" s="92">
        <f t="shared" si="0"/>
        <v>0</v>
      </c>
      <c r="M9" s="92">
        <f t="shared" si="0"/>
        <v>0.08</v>
      </c>
      <c r="N9" s="92">
        <f t="shared" si="0"/>
        <v>2.73</v>
      </c>
      <c r="O9" s="92">
        <f t="shared" si="0"/>
        <v>2.35</v>
      </c>
      <c r="P9" s="92">
        <f t="shared" si="0"/>
        <v>0</v>
      </c>
      <c r="Q9" s="92">
        <f t="shared" si="0"/>
        <v>1.36</v>
      </c>
      <c r="R9" s="92">
        <f t="shared" si="0"/>
        <v>16.55</v>
      </c>
      <c r="S9" s="92">
        <f t="shared" si="0"/>
        <v>12.2</v>
      </c>
      <c r="T9" s="92">
        <f t="shared" si="0"/>
        <v>0.82</v>
      </c>
      <c r="U9" s="92">
        <f t="shared" si="0"/>
        <v>0.29</v>
      </c>
      <c r="V9" s="92">
        <f t="shared" si="0"/>
        <v>0.23</v>
      </c>
      <c r="W9" s="92">
        <f t="shared" si="0"/>
        <v>0.02</v>
      </c>
      <c r="X9" s="92">
        <f t="shared" si="0"/>
        <v>3.39</v>
      </c>
      <c r="Y9" s="92">
        <f t="shared" si="0"/>
        <v>0.35</v>
      </c>
      <c r="Z9" s="92">
        <f t="shared" si="0"/>
        <v>0</v>
      </c>
      <c r="AA9" s="92">
        <f t="shared" si="0"/>
        <v>0.04</v>
      </c>
    </row>
    <row r="10" spans="1:27" s="54" customFormat="1" ht="20.25">
      <c r="A10" s="94">
        <v>1</v>
      </c>
      <c r="B10" s="95" t="s">
        <v>168</v>
      </c>
      <c r="C10" s="96" t="s">
        <v>20</v>
      </c>
      <c r="D10" s="118">
        <v>0</v>
      </c>
      <c r="E10" s="118">
        <v>0</v>
      </c>
      <c r="F10" s="118">
        <v>0</v>
      </c>
      <c r="G10" s="118">
        <v>0</v>
      </c>
      <c r="H10" s="118">
        <v>0</v>
      </c>
      <c r="I10" s="118">
        <v>0</v>
      </c>
      <c r="J10" s="118">
        <v>0</v>
      </c>
      <c r="K10" s="118">
        <v>0</v>
      </c>
      <c r="L10" s="118">
        <v>0</v>
      </c>
      <c r="M10" s="118">
        <v>0</v>
      </c>
      <c r="N10" s="118">
        <v>0</v>
      </c>
      <c r="O10" s="118">
        <v>0</v>
      </c>
      <c r="P10" s="118">
        <v>0</v>
      </c>
      <c r="Q10" s="118">
        <v>0</v>
      </c>
      <c r="R10" s="118">
        <v>0</v>
      </c>
      <c r="S10" s="118">
        <v>0</v>
      </c>
      <c r="T10" s="118">
        <v>0</v>
      </c>
      <c r="U10" s="118">
        <v>0</v>
      </c>
      <c r="V10" s="118">
        <v>0</v>
      </c>
      <c r="W10" s="118">
        <v>0</v>
      </c>
      <c r="X10" s="118">
        <v>0</v>
      </c>
      <c r="Y10" s="118">
        <v>0</v>
      </c>
      <c r="Z10" s="118">
        <v>0</v>
      </c>
      <c r="AA10" s="118">
        <v>0</v>
      </c>
    </row>
    <row r="11" spans="1:27" s="54" customFormat="1" ht="20.25">
      <c r="A11" s="94"/>
      <c r="B11" s="99" t="s">
        <v>138</v>
      </c>
      <c r="C11" s="96"/>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row>
    <row r="12" spans="1:27" s="54" customFormat="1" ht="19.5">
      <c r="A12" s="101" t="s">
        <v>21</v>
      </c>
      <c r="B12" s="102" t="s">
        <v>22</v>
      </c>
      <c r="C12" s="103" t="s">
        <v>23</v>
      </c>
      <c r="D12" s="105">
        <v>0</v>
      </c>
      <c r="E12" s="105">
        <v>0</v>
      </c>
      <c r="F12" s="105">
        <v>0</v>
      </c>
      <c r="G12" s="105">
        <v>0</v>
      </c>
      <c r="H12" s="105">
        <v>0</v>
      </c>
      <c r="I12" s="105">
        <v>0</v>
      </c>
      <c r="J12" s="105">
        <v>0</v>
      </c>
      <c r="K12" s="105">
        <v>0</v>
      </c>
      <c r="L12" s="105">
        <v>0</v>
      </c>
      <c r="M12" s="105">
        <v>0</v>
      </c>
      <c r="N12" s="105">
        <v>0</v>
      </c>
      <c r="O12" s="105">
        <v>0</v>
      </c>
      <c r="P12" s="105">
        <v>0</v>
      </c>
      <c r="Q12" s="105">
        <v>0</v>
      </c>
      <c r="R12" s="105">
        <v>0</v>
      </c>
      <c r="S12" s="105">
        <v>0</v>
      </c>
      <c r="T12" s="105">
        <v>0</v>
      </c>
      <c r="U12" s="105">
        <v>0</v>
      </c>
      <c r="V12" s="105">
        <v>0</v>
      </c>
      <c r="W12" s="105">
        <v>0</v>
      </c>
      <c r="X12" s="105">
        <v>0</v>
      </c>
      <c r="Y12" s="105">
        <v>0</v>
      </c>
      <c r="Z12" s="105">
        <v>0</v>
      </c>
      <c r="AA12" s="105">
        <v>0</v>
      </c>
    </row>
    <row r="13" spans="1:27" s="54" customFormat="1" ht="19.5">
      <c r="A13" s="106"/>
      <c r="B13" s="107" t="s">
        <v>92</v>
      </c>
      <c r="C13" s="108" t="s">
        <v>24</v>
      </c>
      <c r="D13" s="104">
        <v>0</v>
      </c>
      <c r="E13" s="104">
        <v>0</v>
      </c>
      <c r="F13" s="104">
        <v>0</v>
      </c>
      <c r="G13" s="104">
        <v>0</v>
      </c>
      <c r="H13" s="104">
        <v>0</v>
      </c>
      <c r="I13" s="104">
        <v>0</v>
      </c>
      <c r="J13" s="104">
        <v>0</v>
      </c>
      <c r="K13" s="104">
        <v>0</v>
      </c>
      <c r="L13" s="104">
        <v>0</v>
      </c>
      <c r="M13" s="104">
        <v>0</v>
      </c>
      <c r="N13" s="104">
        <v>0</v>
      </c>
      <c r="O13" s="104">
        <v>0</v>
      </c>
      <c r="P13" s="104">
        <v>0</v>
      </c>
      <c r="Q13" s="104">
        <v>0</v>
      </c>
      <c r="R13" s="104">
        <v>0</v>
      </c>
      <c r="S13" s="104">
        <v>0</v>
      </c>
      <c r="T13" s="104">
        <v>0</v>
      </c>
      <c r="U13" s="104">
        <v>0</v>
      </c>
      <c r="V13" s="104">
        <v>0</v>
      </c>
      <c r="W13" s="104">
        <v>0</v>
      </c>
      <c r="X13" s="104">
        <v>0</v>
      </c>
      <c r="Y13" s="104">
        <v>0</v>
      </c>
      <c r="Z13" s="104">
        <v>0</v>
      </c>
      <c r="AA13" s="104">
        <v>0</v>
      </c>
    </row>
    <row r="14" spans="1:27" s="93" customFormat="1" ht="18.75" customHeight="1" hidden="1">
      <c r="A14" s="110"/>
      <c r="B14" s="111" t="s">
        <v>125</v>
      </c>
      <c r="C14" s="112" t="s">
        <v>126</v>
      </c>
      <c r="D14" s="113">
        <v>0</v>
      </c>
      <c r="E14" s="113">
        <v>0</v>
      </c>
      <c r="F14" s="113">
        <v>0</v>
      </c>
      <c r="G14" s="113">
        <v>0</v>
      </c>
      <c r="H14" s="113">
        <v>0</v>
      </c>
      <c r="I14" s="113">
        <v>0</v>
      </c>
      <c r="J14" s="113">
        <v>0</v>
      </c>
      <c r="K14" s="113">
        <v>0</v>
      </c>
      <c r="L14" s="113">
        <v>0</v>
      </c>
      <c r="M14" s="113">
        <v>0</v>
      </c>
      <c r="N14" s="113">
        <v>0</v>
      </c>
      <c r="O14" s="113">
        <v>0</v>
      </c>
      <c r="P14" s="113">
        <v>0</v>
      </c>
      <c r="Q14" s="113">
        <v>0</v>
      </c>
      <c r="R14" s="113">
        <v>0</v>
      </c>
      <c r="S14" s="113">
        <v>0</v>
      </c>
      <c r="T14" s="113">
        <v>0</v>
      </c>
      <c r="U14" s="113">
        <v>0</v>
      </c>
      <c r="V14" s="113">
        <v>0</v>
      </c>
      <c r="W14" s="113">
        <v>0</v>
      </c>
      <c r="X14" s="113">
        <v>0</v>
      </c>
      <c r="Y14" s="113">
        <v>0</v>
      </c>
      <c r="Z14" s="113">
        <v>0</v>
      </c>
      <c r="AA14" s="113">
        <v>0</v>
      </c>
    </row>
    <row r="15" spans="1:27" s="93" customFormat="1" ht="18.75" customHeight="1" hidden="1">
      <c r="A15" s="110"/>
      <c r="B15" s="111" t="s">
        <v>127</v>
      </c>
      <c r="C15" s="112" t="s">
        <v>128</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row>
    <row r="16" spans="1:27" s="115" customFormat="1" ht="19.5">
      <c r="A16" s="101" t="s">
        <v>25</v>
      </c>
      <c r="B16" s="114" t="s">
        <v>93</v>
      </c>
      <c r="C16" s="103" t="s">
        <v>94</v>
      </c>
      <c r="D16" s="104">
        <v>0</v>
      </c>
      <c r="E16" s="104">
        <v>0</v>
      </c>
      <c r="F16" s="104">
        <v>0</v>
      </c>
      <c r="G16" s="104">
        <v>0</v>
      </c>
      <c r="H16" s="104">
        <v>0</v>
      </c>
      <c r="I16" s="104">
        <v>0</v>
      </c>
      <c r="J16" s="104">
        <v>0</v>
      </c>
      <c r="K16" s="104">
        <v>0</v>
      </c>
      <c r="L16" s="104">
        <v>0</v>
      </c>
      <c r="M16" s="104">
        <v>0</v>
      </c>
      <c r="N16" s="104">
        <v>0</v>
      </c>
      <c r="O16" s="104">
        <v>0</v>
      </c>
      <c r="P16" s="104">
        <v>0</v>
      </c>
      <c r="Q16" s="104">
        <v>0</v>
      </c>
      <c r="R16" s="104">
        <v>0</v>
      </c>
      <c r="S16" s="104">
        <v>0</v>
      </c>
      <c r="T16" s="104">
        <v>0</v>
      </c>
      <c r="U16" s="104">
        <v>0</v>
      </c>
      <c r="V16" s="104">
        <v>0</v>
      </c>
      <c r="W16" s="104">
        <v>0</v>
      </c>
      <c r="X16" s="104">
        <v>0</v>
      </c>
      <c r="Y16" s="104">
        <v>0</v>
      </c>
      <c r="Z16" s="104">
        <v>0</v>
      </c>
      <c r="AA16" s="104">
        <v>0</v>
      </c>
    </row>
    <row r="17" spans="1:27" s="54" customFormat="1" ht="19.5">
      <c r="A17" s="101" t="s">
        <v>28</v>
      </c>
      <c r="B17" s="102" t="s">
        <v>26</v>
      </c>
      <c r="C17" s="103" t="s">
        <v>27</v>
      </c>
      <c r="D17" s="104">
        <v>0</v>
      </c>
      <c r="E17" s="104">
        <v>0</v>
      </c>
      <c r="F17" s="104">
        <v>0</v>
      </c>
      <c r="G17" s="104">
        <v>0</v>
      </c>
      <c r="H17" s="104">
        <v>0</v>
      </c>
      <c r="I17" s="104">
        <v>0</v>
      </c>
      <c r="J17" s="104">
        <v>0</v>
      </c>
      <c r="K17" s="104">
        <v>0</v>
      </c>
      <c r="L17" s="104">
        <v>0</v>
      </c>
      <c r="M17" s="104">
        <v>0</v>
      </c>
      <c r="N17" s="104">
        <v>0</v>
      </c>
      <c r="O17" s="104">
        <v>0</v>
      </c>
      <c r="P17" s="104">
        <v>0</v>
      </c>
      <c r="Q17" s="104">
        <v>0</v>
      </c>
      <c r="R17" s="104">
        <v>0</v>
      </c>
      <c r="S17" s="104">
        <v>0</v>
      </c>
      <c r="T17" s="104">
        <v>0</v>
      </c>
      <c r="U17" s="104">
        <v>0</v>
      </c>
      <c r="V17" s="104">
        <v>0</v>
      </c>
      <c r="W17" s="104">
        <v>0</v>
      </c>
      <c r="X17" s="104">
        <v>0</v>
      </c>
      <c r="Y17" s="104">
        <v>0</v>
      </c>
      <c r="Z17" s="104">
        <v>0</v>
      </c>
      <c r="AA17" s="104">
        <v>0</v>
      </c>
    </row>
    <row r="18" spans="1:27" s="54" customFormat="1" ht="19.5">
      <c r="A18" s="101" t="s">
        <v>30</v>
      </c>
      <c r="B18" s="102" t="s">
        <v>95</v>
      </c>
      <c r="C18" s="103" t="s">
        <v>29</v>
      </c>
      <c r="D18" s="104">
        <v>0</v>
      </c>
      <c r="E18" s="104">
        <v>0</v>
      </c>
      <c r="F18" s="104">
        <v>0</v>
      </c>
      <c r="G18" s="104">
        <v>0</v>
      </c>
      <c r="H18" s="104">
        <v>0</v>
      </c>
      <c r="I18" s="104">
        <v>0</v>
      </c>
      <c r="J18" s="104">
        <v>0</v>
      </c>
      <c r="K18" s="104">
        <v>0</v>
      </c>
      <c r="L18" s="104">
        <v>0</v>
      </c>
      <c r="M18" s="104">
        <v>0</v>
      </c>
      <c r="N18" s="104">
        <v>0</v>
      </c>
      <c r="O18" s="104">
        <v>0</v>
      </c>
      <c r="P18" s="104">
        <v>0</v>
      </c>
      <c r="Q18" s="104">
        <v>0</v>
      </c>
      <c r="R18" s="104">
        <v>0</v>
      </c>
      <c r="S18" s="104">
        <v>0</v>
      </c>
      <c r="T18" s="104">
        <v>0</v>
      </c>
      <c r="U18" s="104">
        <v>0</v>
      </c>
      <c r="V18" s="104">
        <v>0</v>
      </c>
      <c r="W18" s="104">
        <v>0</v>
      </c>
      <c r="X18" s="104">
        <v>0</v>
      </c>
      <c r="Y18" s="104">
        <v>0</v>
      </c>
      <c r="Z18" s="104">
        <v>0</v>
      </c>
      <c r="AA18" s="104">
        <v>0</v>
      </c>
    </row>
    <row r="19" spans="1:27" s="54" customFormat="1" ht="18.75" customHeight="1">
      <c r="A19" s="101" t="s">
        <v>32</v>
      </c>
      <c r="B19" s="102" t="s">
        <v>96</v>
      </c>
      <c r="C19" s="103" t="s">
        <v>31</v>
      </c>
      <c r="D19" s="104">
        <v>0</v>
      </c>
      <c r="E19" s="104">
        <v>0</v>
      </c>
      <c r="F19" s="104">
        <v>0</v>
      </c>
      <c r="G19" s="104">
        <v>0</v>
      </c>
      <c r="H19" s="104">
        <v>0</v>
      </c>
      <c r="I19" s="104">
        <v>0</v>
      </c>
      <c r="J19" s="104">
        <v>0</v>
      </c>
      <c r="K19" s="104">
        <v>0</v>
      </c>
      <c r="L19" s="104">
        <v>0</v>
      </c>
      <c r="M19" s="104">
        <v>0</v>
      </c>
      <c r="N19" s="104">
        <v>0</v>
      </c>
      <c r="O19" s="104">
        <v>0</v>
      </c>
      <c r="P19" s="104">
        <v>0</v>
      </c>
      <c r="Q19" s="104">
        <v>0</v>
      </c>
      <c r="R19" s="104">
        <v>0</v>
      </c>
      <c r="S19" s="104">
        <v>0</v>
      </c>
      <c r="T19" s="104">
        <v>0</v>
      </c>
      <c r="U19" s="104">
        <v>0</v>
      </c>
      <c r="V19" s="104">
        <v>0</v>
      </c>
      <c r="W19" s="104">
        <v>0</v>
      </c>
      <c r="X19" s="104">
        <v>0</v>
      </c>
      <c r="Y19" s="104">
        <v>0</v>
      </c>
      <c r="Z19" s="104">
        <v>0</v>
      </c>
      <c r="AA19" s="104">
        <v>0</v>
      </c>
    </row>
    <row r="20" spans="1:27" s="54" customFormat="1" ht="19.5">
      <c r="A20" s="101" t="s">
        <v>219</v>
      </c>
      <c r="B20" s="102" t="s">
        <v>97</v>
      </c>
      <c r="C20" s="103" t="s">
        <v>33</v>
      </c>
      <c r="D20" s="104">
        <v>0</v>
      </c>
      <c r="E20" s="104">
        <v>0</v>
      </c>
      <c r="F20" s="104">
        <v>0</v>
      </c>
      <c r="G20" s="104">
        <v>0</v>
      </c>
      <c r="H20" s="104">
        <v>0</v>
      </c>
      <c r="I20" s="104">
        <v>0</v>
      </c>
      <c r="J20" s="104">
        <v>0</v>
      </c>
      <c r="K20" s="104">
        <v>0</v>
      </c>
      <c r="L20" s="104">
        <v>0</v>
      </c>
      <c r="M20" s="104">
        <v>0</v>
      </c>
      <c r="N20" s="104">
        <v>0</v>
      </c>
      <c r="O20" s="104">
        <v>0</v>
      </c>
      <c r="P20" s="104">
        <v>0</v>
      </c>
      <c r="Q20" s="104">
        <v>0</v>
      </c>
      <c r="R20" s="104">
        <v>0</v>
      </c>
      <c r="S20" s="104">
        <v>0</v>
      </c>
      <c r="T20" s="104">
        <v>0</v>
      </c>
      <c r="U20" s="104">
        <v>0</v>
      </c>
      <c r="V20" s="104">
        <v>0</v>
      </c>
      <c r="W20" s="104">
        <v>0</v>
      </c>
      <c r="X20" s="104">
        <v>0</v>
      </c>
      <c r="Y20" s="104">
        <v>0</v>
      </c>
      <c r="Z20" s="104">
        <v>0</v>
      </c>
      <c r="AA20" s="104">
        <v>0</v>
      </c>
    </row>
    <row r="21" spans="1:27" s="54" customFormat="1" ht="24" customHeight="1">
      <c r="A21" s="106"/>
      <c r="B21" s="39" t="s">
        <v>180</v>
      </c>
      <c r="C21" s="108" t="s">
        <v>181</v>
      </c>
      <c r="D21" s="104">
        <v>0</v>
      </c>
      <c r="E21" s="104">
        <v>0</v>
      </c>
      <c r="F21" s="104">
        <v>0</v>
      </c>
      <c r="G21" s="104">
        <v>0</v>
      </c>
      <c r="H21" s="104">
        <v>0</v>
      </c>
      <c r="I21" s="104">
        <v>0</v>
      </c>
      <c r="J21" s="104">
        <v>0</v>
      </c>
      <c r="K21" s="104">
        <v>0</v>
      </c>
      <c r="L21" s="104">
        <v>0</v>
      </c>
      <c r="M21" s="104">
        <v>0</v>
      </c>
      <c r="N21" s="104">
        <v>0</v>
      </c>
      <c r="O21" s="104">
        <v>0</v>
      </c>
      <c r="P21" s="104">
        <v>0</v>
      </c>
      <c r="Q21" s="104">
        <v>0</v>
      </c>
      <c r="R21" s="104">
        <v>0</v>
      </c>
      <c r="S21" s="104">
        <v>0</v>
      </c>
      <c r="T21" s="104">
        <v>0</v>
      </c>
      <c r="U21" s="104">
        <v>0</v>
      </c>
      <c r="V21" s="104">
        <v>0</v>
      </c>
      <c r="W21" s="104">
        <v>0</v>
      </c>
      <c r="X21" s="104">
        <v>0</v>
      </c>
      <c r="Y21" s="104">
        <v>0</v>
      </c>
      <c r="Z21" s="104">
        <v>0</v>
      </c>
      <c r="AA21" s="104">
        <v>0</v>
      </c>
    </row>
    <row r="22" spans="1:27" s="54" customFormat="1" ht="19.5">
      <c r="A22" s="101" t="s">
        <v>220</v>
      </c>
      <c r="B22" s="102" t="s">
        <v>98</v>
      </c>
      <c r="C22" s="103" t="s">
        <v>36</v>
      </c>
      <c r="D22" s="104">
        <v>0</v>
      </c>
      <c r="E22" s="104">
        <v>0</v>
      </c>
      <c r="F22" s="104">
        <v>0</v>
      </c>
      <c r="G22" s="104">
        <v>0</v>
      </c>
      <c r="H22" s="104">
        <v>0</v>
      </c>
      <c r="I22" s="104">
        <v>0</v>
      </c>
      <c r="J22" s="104">
        <v>0</v>
      </c>
      <c r="K22" s="104">
        <v>0</v>
      </c>
      <c r="L22" s="104">
        <v>0</v>
      </c>
      <c r="M22" s="104">
        <v>0</v>
      </c>
      <c r="N22" s="104">
        <v>0</v>
      </c>
      <c r="O22" s="104">
        <v>0</v>
      </c>
      <c r="P22" s="104">
        <v>0</v>
      </c>
      <c r="Q22" s="104">
        <v>0</v>
      </c>
      <c r="R22" s="104">
        <v>0</v>
      </c>
      <c r="S22" s="104">
        <v>0</v>
      </c>
      <c r="T22" s="104">
        <v>0</v>
      </c>
      <c r="U22" s="104">
        <v>0</v>
      </c>
      <c r="V22" s="104">
        <v>0</v>
      </c>
      <c r="W22" s="104">
        <v>0</v>
      </c>
      <c r="X22" s="104">
        <v>0</v>
      </c>
      <c r="Y22" s="104">
        <v>0</v>
      </c>
      <c r="Z22" s="104">
        <v>0</v>
      </c>
      <c r="AA22" s="104">
        <v>0</v>
      </c>
    </row>
    <row r="23" spans="1:27" s="54" customFormat="1" ht="19.5">
      <c r="A23" s="101" t="s">
        <v>221</v>
      </c>
      <c r="B23" s="102" t="s">
        <v>34</v>
      </c>
      <c r="C23" s="103" t="s">
        <v>35</v>
      </c>
      <c r="D23" s="104">
        <v>0</v>
      </c>
      <c r="E23" s="104">
        <v>0</v>
      </c>
      <c r="F23" s="104">
        <v>0</v>
      </c>
      <c r="G23" s="104">
        <v>0</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4">
        <v>0</v>
      </c>
      <c r="Z23" s="104">
        <v>0</v>
      </c>
      <c r="AA23" s="104">
        <v>0</v>
      </c>
    </row>
    <row r="24" spans="1:27" s="54" customFormat="1" ht="19.5">
      <c r="A24" s="101" t="s">
        <v>222</v>
      </c>
      <c r="B24" s="102" t="s">
        <v>37</v>
      </c>
      <c r="C24" s="103" t="s">
        <v>38</v>
      </c>
      <c r="D24" s="104">
        <v>0</v>
      </c>
      <c r="E24" s="104">
        <v>0</v>
      </c>
      <c r="F24" s="104">
        <v>0</v>
      </c>
      <c r="G24" s="104">
        <v>0</v>
      </c>
      <c r="H24" s="104">
        <v>0</v>
      </c>
      <c r="I24" s="104">
        <v>0</v>
      </c>
      <c r="J24" s="104">
        <v>0</v>
      </c>
      <c r="K24" s="104">
        <v>0</v>
      </c>
      <c r="L24" s="104">
        <v>0</v>
      </c>
      <c r="M24" s="104">
        <v>0</v>
      </c>
      <c r="N24" s="104">
        <v>0</v>
      </c>
      <c r="O24" s="104">
        <v>0</v>
      </c>
      <c r="P24" s="104">
        <v>0</v>
      </c>
      <c r="Q24" s="104">
        <v>0</v>
      </c>
      <c r="R24" s="104">
        <v>0</v>
      </c>
      <c r="S24" s="104">
        <v>0</v>
      </c>
      <c r="T24" s="104">
        <v>0</v>
      </c>
      <c r="U24" s="104">
        <v>0</v>
      </c>
      <c r="V24" s="104">
        <v>0</v>
      </c>
      <c r="W24" s="104">
        <v>0</v>
      </c>
      <c r="X24" s="104">
        <v>0</v>
      </c>
      <c r="Y24" s="104">
        <v>0</v>
      </c>
      <c r="Z24" s="104">
        <v>0</v>
      </c>
      <c r="AA24" s="104">
        <v>0</v>
      </c>
    </row>
    <row r="25" spans="1:27" s="54" customFormat="1" ht="20.25">
      <c r="A25" s="94">
        <v>2</v>
      </c>
      <c r="B25" s="95" t="s">
        <v>0</v>
      </c>
      <c r="C25" s="96" t="s">
        <v>39</v>
      </c>
      <c r="D25" s="100">
        <v>40.99</v>
      </c>
      <c r="E25" s="100">
        <v>0.02</v>
      </c>
      <c r="F25" s="100">
        <v>0.06</v>
      </c>
      <c r="G25" s="100">
        <v>0.4</v>
      </c>
      <c r="H25" s="100">
        <v>0.1</v>
      </c>
      <c r="I25" s="100">
        <v>0</v>
      </c>
      <c r="J25" s="100">
        <v>0</v>
      </c>
      <c r="K25" s="100">
        <v>0</v>
      </c>
      <c r="L25" s="100">
        <v>0</v>
      </c>
      <c r="M25" s="100">
        <v>0.08</v>
      </c>
      <c r="N25" s="100">
        <v>2.73</v>
      </c>
      <c r="O25" s="100">
        <v>2.35</v>
      </c>
      <c r="P25" s="100">
        <v>0</v>
      </c>
      <c r="Q25" s="100">
        <v>1.36</v>
      </c>
      <c r="R25" s="100">
        <v>16.55</v>
      </c>
      <c r="S25" s="100">
        <v>12.2</v>
      </c>
      <c r="T25" s="100">
        <v>0.82</v>
      </c>
      <c r="U25" s="100">
        <v>0.29</v>
      </c>
      <c r="V25" s="100">
        <v>0.23</v>
      </c>
      <c r="W25" s="100">
        <v>0.02</v>
      </c>
      <c r="X25" s="100">
        <v>3.39</v>
      </c>
      <c r="Y25" s="100">
        <v>0.35</v>
      </c>
      <c r="Z25" s="100">
        <v>0</v>
      </c>
      <c r="AA25" s="100">
        <v>0.04</v>
      </c>
    </row>
    <row r="26" spans="1:27" s="54" customFormat="1" ht="20.25">
      <c r="A26" s="94"/>
      <c r="B26" s="99" t="s">
        <v>138</v>
      </c>
      <c r="C26" s="96"/>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row>
    <row r="27" spans="1:27" s="54" customFormat="1" ht="19.5">
      <c r="A27" s="101" t="s">
        <v>40</v>
      </c>
      <c r="B27" s="102" t="s">
        <v>42</v>
      </c>
      <c r="C27" s="103" t="s">
        <v>43</v>
      </c>
      <c r="D27" s="104">
        <v>0</v>
      </c>
      <c r="E27" s="104">
        <v>0</v>
      </c>
      <c r="F27" s="104">
        <v>0</v>
      </c>
      <c r="G27" s="104">
        <v>0</v>
      </c>
      <c r="H27" s="104">
        <v>0</v>
      </c>
      <c r="I27" s="104">
        <v>0</v>
      </c>
      <c r="J27" s="104">
        <v>0</v>
      </c>
      <c r="K27" s="104">
        <v>0</v>
      </c>
      <c r="L27" s="104">
        <v>0</v>
      </c>
      <c r="M27" s="104">
        <v>0</v>
      </c>
      <c r="N27" s="104">
        <v>0</v>
      </c>
      <c r="O27" s="104">
        <v>0</v>
      </c>
      <c r="P27" s="104">
        <v>0</v>
      </c>
      <c r="Q27" s="104">
        <v>0</v>
      </c>
      <c r="R27" s="104">
        <v>0</v>
      </c>
      <c r="S27" s="104">
        <v>0</v>
      </c>
      <c r="T27" s="104">
        <v>0</v>
      </c>
      <c r="U27" s="104">
        <v>0</v>
      </c>
      <c r="V27" s="104">
        <v>0</v>
      </c>
      <c r="W27" s="104">
        <v>0</v>
      </c>
      <c r="X27" s="104">
        <v>0</v>
      </c>
      <c r="Y27" s="104">
        <v>0</v>
      </c>
      <c r="Z27" s="104">
        <v>0</v>
      </c>
      <c r="AA27" s="104">
        <v>0</v>
      </c>
    </row>
    <row r="28" spans="1:27" s="54" customFormat="1" ht="19.5">
      <c r="A28" s="101" t="s">
        <v>41</v>
      </c>
      <c r="B28" s="102" t="s">
        <v>45</v>
      </c>
      <c r="C28" s="103" t="s">
        <v>46</v>
      </c>
      <c r="D28" s="104">
        <v>0.05</v>
      </c>
      <c r="E28" s="104">
        <v>0</v>
      </c>
      <c r="F28" s="104">
        <v>0</v>
      </c>
      <c r="G28" s="104">
        <v>0</v>
      </c>
      <c r="H28" s="104">
        <v>0</v>
      </c>
      <c r="I28" s="104">
        <v>0</v>
      </c>
      <c r="J28" s="104">
        <v>0</v>
      </c>
      <c r="K28" s="104">
        <v>0</v>
      </c>
      <c r="L28" s="104">
        <v>0</v>
      </c>
      <c r="M28" s="104">
        <v>0</v>
      </c>
      <c r="N28" s="104">
        <v>0</v>
      </c>
      <c r="O28" s="104">
        <v>0</v>
      </c>
      <c r="P28" s="104">
        <v>0</v>
      </c>
      <c r="Q28" s="104">
        <v>0</v>
      </c>
      <c r="R28" s="104">
        <v>0</v>
      </c>
      <c r="S28" s="104">
        <v>0</v>
      </c>
      <c r="T28" s="104">
        <v>0</v>
      </c>
      <c r="U28" s="104">
        <v>0</v>
      </c>
      <c r="V28" s="104">
        <v>0.05</v>
      </c>
      <c r="W28" s="104">
        <v>0</v>
      </c>
      <c r="X28" s="104">
        <v>0</v>
      </c>
      <c r="Y28" s="104">
        <v>0</v>
      </c>
      <c r="Z28" s="104">
        <v>0</v>
      </c>
      <c r="AA28" s="104">
        <v>0</v>
      </c>
    </row>
    <row r="29" spans="1:27" s="54" customFormat="1" ht="18.75" customHeight="1">
      <c r="A29" s="101" t="s">
        <v>44</v>
      </c>
      <c r="B29" s="102" t="s">
        <v>48</v>
      </c>
      <c r="C29" s="103" t="s">
        <v>49</v>
      </c>
      <c r="D29" s="104">
        <v>0</v>
      </c>
      <c r="E29" s="104">
        <v>0</v>
      </c>
      <c r="F29" s="104">
        <v>0</v>
      </c>
      <c r="G29" s="104">
        <v>0</v>
      </c>
      <c r="H29" s="104">
        <v>0</v>
      </c>
      <c r="I29" s="104">
        <v>0</v>
      </c>
      <c r="J29" s="104">
        <v>0</v>
      </c>
      <c r="K29" s="104">
        <v>0</v>
      </c>
      <c r="L29" s="104">
        <v>0</v>
      </c>
      <c r="M29" s="104">
        <v>0</v>
      </c>
      <c r="N29" s="104">
        <v>0</v>
      </c>
      <c r="O29" s="104">
        <v>0</v>
      </c>
      <c r="P29" s="104">
        <v>0</v>
      </c>
      <c r="Q29" s="104">
        <v>0</v>
      </c>
      <c r="R29" s="104">
        <v>0</v>
      </c>
      <c r="S29" s="104">
        <v>0</v>
      </c>
      <c r="T29" s="104">
        <v>0</v>
      </c>
      <c r="U29" s="104">
        <v>0</v>
      </c>
      <c r="V29" s="104">
        <v>0</v>
      </c>
      <c r="W29" s="104">
        <v>0</v>
      </c>
      <c r="X29" s="104">
        <v>0</v>
      </c>
      <c r="Y29" s="104">
        <v>0</v>
      </c>
      <c r="Z29" s="104">
        <v>0</v>
      </c>
      <c r="AA29" s="104">
        <v>0</v>
      </c>
    </row>
    <row r="30" spans="1:27" s="54" customFormat="1" ht="19.5">
      <c r="A30" s="101" t="s">
        <v>47</v>
      </c>
      <c r="B30" s="102" t="s">
        <v>99</v>
      </c>
      <c r="C30" s="103" t="s">
        <v>100</v>
      </c>
      <c r="D30" s="104">
        <v>0</v>
      </c>
      <c r="E30" s="104">
        <v>0</v>
      </c>
      <c r="F30" s="104">
        <v>0</v>
      </c>
      <c r="G30" s="104">
        <v>0</v>
      </c>
      <c r="H30" s="104">
        <v>0</v>
      </c>
      <c r="I30" s="104">
        <v>0</v>
      </c>
      <c r="J30" s="104">
        <v>0</v>
      </c>
      <c r="K30" s="104">
        <v>0</v>
      </c>
      <c r="L30" s="104">
        <v>0</v>
      </c>
      <c r="M30" s="104">
        <v>0</v>
      </c>
      <c r="N30" s="104">
        <v>0</v>
      </c>
      <c r="O30" s="104">
        <v>0</v>
      </c>
      <c r="P30" s="104">
        <v>0</v>
      </c>
      <c r="Q30" s="104">
        <v>0</v>
      </c>
      <c r="R30" s="104">
        <v>0</v>
      </c>
      <c r="S30" s="104">
        <v>0</v>
      </c>
      <c r="T30" s="104">
        <v>0</v>
      </c>
      <c r="U30" s="104">
        <v>0</v>
      </c>
      <c r="V30" s="104">
        <v>0</v>
      </c>
      <c r="W30" s="104">
        <v>0</v>
      </c>
      <c r="X30" s="104">
        <v>0</v>
      </c>
      <c r="Y30" s="104">
        <v>0</v>
      </c>
      <c r="Z30" s="104">
        <v>0</v>
      </c>
      <c r="AA30" s="104">
        <v>0</v>
      </c>
    </row>
    <row r="31" spans="1:27" s="54" customFormat="1" ht="19.5">
      <c r="A31" s="101" t="s">
        <v>50</v>
      </c>
      <c r="B31" s="102" t="s">
        <v>204</v>
      </c>
      <c r="C31" s="103" t="s">
        <v>101</v>
      </c>
      <c r="D31" s="104">
        <v>5.1</v>
      </c>
      <c r="E31" s="104">
        <v>0</v>
      </c>
      <c r="F31" s="104">
        <v>0</v>
      </c>
      <c r="G31" s="104">
        <v>0</v>
      </c>
      <c r="H31" s="104">
        <v>0</v>
      </c>
      <c r="I31" s="104">
        <v>0</v>
      </c>
      <c r="J31" s="104">
        <v>0</v>
      </c>
      <c r="K31" s="104">
        <v>0</v>
      </c>
      <c r="L31" s="104">
        <v>0</v>
      </c>
      <c r="M31" s="104">
        <v>0</v>
      </c>
      <c r="N31" s="104">
        <v>0</v>
      </c>
      <c r="O31" s="104">
        <v>2.12</v>
      </c>
      <c r="P31" s="104">
        <v>0</v>
      </c>
      <c r="Q31" s="104">
        <v>0</v>
      </c>
      <c r="R31" s="104">
        <v>1.85</v>
      </c>
      <c r="S31" s="104">
        <v>1</v>
      </c>
      <c r="T31" s="104">
        <v>0</v>
      </c>
      <c r="U31" s="104">
        <v>0</v>
      </c>
      <c r="V31" s="104">
        <v>0</v>
      </c>
      <c r="W31" s="104">
        <v>0</v>
      </c>
      <c r="X31" s="104">
        <v>0.01</v>
      </c>
      <c r="Y31" s="104">
        <v>0.12</v>
      </c>
      <c r="Z31" s="104">
        <v>0</v>
      </c>
      <c r="AA31" s="104">
        <v>0</v>
      </c>
    </row>
    <row r="32" spans="1:27" s="54" customFormat="1" ht="19.5">
      <c r="A32" s="101" t="s">
        <v>52</v>
      </c>
      <c r="B32" s="102" t="s">
        <v>102</v>
      </c>
      <c r="C32" s="103" t="s">
        <v>51</v>
      </c>
      <c r="D32" s="104">
        <v>0</v>
      </c>
      <c r="E32" s="104">
        <v>0</v>
      </c>
      <c r="F32" s="104">
        <v>0</v>
      </c>
      <c r="G32" s="104">
        <v>0</v>
      </c>
      <c r="H32" s="104">
        <v>0</v>
      </c>
      <c r="I32" s="104">
        <v>0</v>
      </c>
      <c r="J32" s="104">
        <v>0</v>
      </c>
      <c r="K32" s="104">
        <v>0</v>
      </c>
      <c r="L32" s="104">
        <v>0</v>
      </c>
      <c r="M32" s="104">
        <v>0</v>
      </c>
      <c r="N32" s="104">
        <v>0</v>
      </c>
      <c r="O32" s="104">
        <v>0</v>
      </c>
      <c r="P32" s="104">
        <v>0</v>
      </c>
      <c r="Q32" s="104">
        <v>0</v>
      </c>
      <c r="R32" s="104">
        <v>0</v>
      </c>
      <c r="S32" s="104">
        <v>0</v>
      </c>
      <c r="T32" s="104">
        <v>0</v>
      </c>
      <c r="U32" s="104">
        <v>0</v>
      </c>
      <c r="V32" s="104">
        <v>0</v>
      </c>
      <c r="W32" s="104">
        <v>0</v>
      </c>
      <c r="X32" s="104">
        <v>0</v>
      </c>
      <c r="Y32" s="104">
        <v>0</v>
      </c>
      <c r="Z32" s="104">
        <v>0</v>
      </c>
      <c r="AA32" s="104">
        <v>0</v>
      </c>
    </row>
    <row r="33" spans="1:27" s="54" customFormat="1" ht="18.75" customHeight="1">
      <c r="A33" s="101" t="s">
        <v>54</v>
      </c>
      <c r="B33" s="102" t="s">
        <v>169</v>
      </c>
      <c r="C33" s="103" t="s">
        <v>53</v>
      </c>
      <c r="D33" s="104">
        <v>0</v>
      </c>
      <c r="E33" s="104">
        <v>0</v>
      </c>
      <c r="F33" s="104">
        <v>0</v>
      </c>
      <c r="G33" s="104">
        <v>0</v>
      </c>
      <c r="H33" s="104">
        <v>0</v>
      </c>
      <c r="I33" s="104">
        <v>0</v>
      </c>
      <c r="J33" s="104">
        <v>0</v>
      </c>
      <c r="K33" s="104">
        <v>0</v>
      </c>
      <c r="L33" s="104">
        <v>0</v>
      </c>
      <c r="M33" s="104">
        <v>0</v>
      </c>
      <c r="N33" s="104">
        <v>0</v>
      </c>
      <c r="O33" s="104">
        <v>0</v>
      </c>
      <c r="P33" s="104">
        <v>0</v>
      </c>
      <c r="Q33" s="104">
        <v>0</v>
      </c>
      <c r="R33" s="104">
        <v>0</v>
      </c>
      <c r="S33" s="104">
        <v>0</v>
      </c>
      <c r="T33" s="104">
        <v>0</v>
      </c>
      <c r="U33" s="104">
        <v>0</v>
      </c>
      <c r="V33" s="104">
        <v>0</v>
      </c>
      <c r="W33" s="104">
        <v>0</v>
      </c>
      <c r="X33" s="104">
        <v>0</v>
      </c>
      <c r="Y33" s="104">
        <v>0</v>
      </c>
      <c r="Z33" s="104">
        <v>0</v>
      </c>
      <c r="AA33" s="104">
        <v>0</v>
      </c>
    </row>
    <row r="34" spans="1:27" s="54" customFormat="1" ht="19.5">
      <c r="A34" s="101" t="s">
        <v>56</v>
      </c>
      <c r="B34" s="114" t="s">
        <v>114</v>
      </c>
      <c r="C34" s="103" t="s">
        <v>55</v>
      </c>
      <c r="D34" s="104">
        <v>0</v>
      </c>
      <c r="E34" s="104">
        <v>0</v>
      </c>
      <c r="F34" s="104">
        <v>0</v>
      </c>
      <c r="G34" s="104">
        <v>0</v>
      </c>
      <c r="H34" s="104">
        <v>0</v>
      </c>
      <c r="I34" s="104">
        <v>0</v>
      </c>
      <c r="J34" s="104">
        <v>0</v>
      </c>
      <c r="K34" s="104">
        <v>0</v>
      </c>
      <c r="L34" s="104">
        <v>0</v>
      </c>
      <c r="M34" s="104">
        <v>0</v>
      </c>
      <c r="N34" s="104">
        <v>0</v>
      </c>
      <c r="O34" s="104">
        <v>0</v>
      </c>
      <c r="P34" s="104">
        <v>0</v>
      </c>
      <c r="Q34" s="104">
        <v>0</v>
      </c>
      <c r="R34" s="104">
        <v>0</v>
      </c>
      <c r="S34" s="104">
        <v>0</v>
      </c>
      <c r="T34" s="104">
        <v>0</v>
      </c>
      <c r="U34" s="104">
        <v>0</v>
      </c>
      <c r="V34" s="104">
        <v>0</v>
      </c>
      <c r="W34" s="104">
        <v>0</v>
      </c>
      <c r="X34" s="104">
        <v>0</v>
      </c>
      <c r="Y34" s="104">
        <v>0</v>
      </c>
      <c r="Z34" s="104">
        <v>0</v>
      </c>
      <c r="AA34" s="104">
        <v>0</v>
      </c>
    </row>
    <row r="35" spans="1:27" s="54" customFormat="1" ht="39">
      <c r="A35" s="101" t="s">
        <v>58</v>
      </c>
      <c r="B35" s="114" t="s">
        <v>103</v>
      </c>
      <c r="C35" s="103" t="s">
        <v>65</v>
      </c>
      <c r="D35" s="104">
        <v>18.22</v>
      </c>
      <c r="E35" s="104">
        <v>0</v>
      </c>
      <c r="F35" s="104">
        <v>0.02</v>
      </c>
      <c r="G35" s="104">
        <v>0.17</v>
      </c>
      <c r="H35" s="104">
        <v>0.06</v>
      </c>
      <c r="I35" s="104">
        <v>0</v>
      </c>
      <c r="J35" s="104">
        <v>0</v>
      </c>
      <c r="K35" s="104">
        <v>0</v>
      </c>
      <c r="L35" s="104">
        <v>0</v>
      </c>
      <c r="M35" s="104">
        <v>0</v>
      </c>
      <c r="N35" s="104">
        <v>2.63</v>
      </c>
      <c r="O35" s="104">
        <v>0.1</v>
      </c>
      <c r="P35" s="104">
        <v>0</v>
      </c>
      <c r="Q35" s="104">
        <v>0.55</v>
      </c>
      <c r="R35" s="104">
        <v>6.33</v>
      </c>
      <c r="S35" s="104">
        <v>6.01</v>
      </c>
      <c r="T35" s="104">
        <v>0.52</v>
      </c>
      <c r="U35" s="104">
        <v>0.29</v>
      </c>
      <c r="V35" s="104">
        <v>0</v>
      </c>
      <c r="W35" s="104">
        <v>0.02</v>
      </c>
      <c r="X35" s="104">
        <v>1.52</v>
      </c>
      <c r="Y35" s="104">
        <v>0</v>
      </c>
      <c r="Z35" s="104">
        <v>0</v>
      </c>
      <c r="AA35" s="104">
        <v>0</v>
      </c>
    </row>
    <row r="36" spans="1:27" s="54" customFormat="1" ht="20.25">
      <c r="A36" s="94"/>
      <c r="B36" s="99" t="s">
        <v>138</v>
      </c>
      <c r="C36" s="96"/>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row>
    <row r="37" spans="1:27" s="54" customFormat="1" ht="19.5">
      <c r="A37" s="116" t="s">
        <v>170</v>
      </c>
      <c r="B37" s="102" t="s">
        <v>70</v>
      </c>
      <c r="C37" s="103" t="s">
        <v>71</v>
      </c>
      <c r="D37" s="104">
        <v>14.55</v>
      </c>
      <c r="E37" s="104">
        <v>0</v>
      </c>
      <c r="F37" s="104">
        <v>0.02</v>
      </c>
      <c r="G37" s="104">
        <v>0.14</v>
      </c>
      <c r="H37" s="104">
        <v>0.05</v>
      </c>
      <c r="I37" s="104">
        <v>0</v>
      </c>
      <c r="J37" s="104">
        <v>0</v>
      </c>
      <c r="K37" s="104">
        <v>0</v>
      </c>
      <c r="L37" s="104">
        <v>0</v>
      </c>
      <c r="M37" s="104">
        <v>0</v>
      </c>
      <c r="N37" s="104">
        <v>2.63</v>
      </c>
      <c r="O37" s="104">
        <v>0.1</v>
      </c>
      <c r="P37" s="104">
        <v>0</v>
      </c>
      <c r="Q37" s="104">
        <v>0.41</v>
      </c>
      <c r="R37" s="104">
        <v>5.84</v>
      </c>
      <c r="S37" s="104">
        <v>3.01</v>
      </c>
      <c r="T37" s="104">
        <v>0.52</v>
      </c>
      <c r="U37" s="104">
        <v>0.29</v>
      </c>
      <c r="V37" s="104">
        <v>0</v>
      </c>
      <c r="W37" s="104">
        <v>0.02</v>
      </c>
      <c r="X37" s="104">
        <v>1.52</v>
      </c>
      <c r="Y37" s="104">
        <v>0</v>
      </c>
      <c r="Z37" s="104">
        <v>0</v>
      </c>
      <c r="AA37" s="104">
        <v>0</v>
      </c>
    </row>
    <row r="38" spans="1:27" s="115" customFormat="1" ht="19.5">
      <c r="A38" s="116" t="s">
        <v>170</v>
      </c>
      <c r="B38" s="102" t="s">
        <v>72</v>
      </c>
      <c r="C38" s="103" t="s">
        <v>73</v>
      </c>
      <c r="D38" s="104">
        <v>2.18</v>
      </c>
      <c r="E38" s="104">
        <v>0</v>
      </c>
      <c r="F38" s="104">
        <v>0</v>
      </c>
      <c r="G38" s="104">
        <v>0.03</v>
      </c>
      <c r="H38" s="104">
        <v>0.01</v>
      </c>
      <c r="I38" s="104">
        <v>0</v>
      </c>
      <c r="J38" s="104">
        <v>0</v>
      </c>
      <c r="K38" s="104">
        <v>0</v>
      </c>
      <c r="L38" s="104">
        <v>0</v>
      </c>
      <c r="M38" s="104">
        <v>0</v>
      </c>
      <c r="N38" s="104">
        <v>0</v>
      </c>
      <c r="O38" s="104">
        <v>0</v>
      </c>
      <c r="P38" s="104">
        <v>0</v>
      </c>
      <c r="Q38" s="104">
        <v>0.14</v>
      </c>
      <c r="R38" s="104">
        <v>0</v>
      </c>
      <c r="S38" s="104">
        <v>2</v>
      </c>
      <c r="T38" s="104">
        <v>0</v>
      </c>
      <c r="U38" s="104">
        <v>0</v>
      </c>
      <c r="V38" s="104">
        <v>0</v>
      </c>
      <c r="W38" s="104">
        <v>0</v>
      </c>
      <c r="X38" s="104">
        <v>0</v>
      </c>
      <c r="Y38" s="104">
        <v>0</v>
      </c>
      <c r="Z38" s="104">
        <v>0</v>
      </c>
      <c r="AA38" s="104">
        <v>0</v>
      </c>
    </row>
    <row r="39" spans="1:27" s="54" customFormat="1" ht="19.5">
      <c r="A39" s="116" t="s">
        <v>170</v>
      </c>
      <c r="B39" s="102" t="s">
        <v>173</v>
      </c>
      <c r="C39" s="103" t="s">
        <v>66</v>
      </c>
      <c r="D39" s="104">
        <v>0</v>
      </c>
      <c r="E39" s="104">
        <v>0</v>
      </c>
      <c r="F39" s="104">
        <v>0</v>
      </c>
      <c r="G39" s="104">
        <v>0</v>
      </c>
      <c r="H39" s="104">
        <v>0</v>
      </c>
      <c r="I39" s="104">
        <v>0</v>
      </c>
      <c r="J39" s="104">
        <v>0</v>
      </c>
      <c r="K39" s="104">
        <v>0</v>
      </c>
      <c r="L39" s="104">
        <v>0</v>
      </c>
      <c r="M39" s="104">
        <v>0</v>
      </c>
      <c r="N39" s="104">
        <v>0</v>
      </c>
      <c r="O39" s="104">
        <v>0</v>
      </c>
      <c r="P39" s="104">
        <v>0</v>
      </c>
      <c r="Q39" s="104">
        <v>0</v>
      </c>
      <c r="R39" s="104">
        <v>0</v>
      </c>
      <c r="S39" s="104">
        <v>0</v>
      </c>
      <c r="T39" s="104">
        <v>0</v>
      </c>
      <c r="U39" s="104">
        <v>0</v>
      </c>
      <c r="V39" s="104">
        <v>0</v>
      </c>
      <c r="W39" s="104">
        <v>0</v>
      </c>
      <c r="X39" s="104">
        <v>0</v>
      </c>
      <c r="Y39" s="104">
        <v>0</v>
      </c>
      <c r="Z39" s="104">
        <v>0</v>
      </c>
      <c r="AA39" s="104">
        <v>0</v>
      </c>
    </row>
    <row r="40" spans="1:27" s="54" customFormat="1" ht="19.5">
      <c r="A40" s="116" t="s">
        <v>170</v>
      </c>
      <c r="B40" s="102" t="s">
        <v>174</v>
      </c>
      <c r="C40" s="103" t="s">
        <v>67</v>
      </c>
      <c r="D40" s="104">
        <v>0</v>
      </c>
      <c r="E40" s="104">
        <v>0</v>
      </c>
      <c r="F40" s="104">
        <v>0</v>
      </c>
      <c r="G40" s="104">
        <v>0</v>
      </c>
      <c r="H40" s="104">
        <v>0</v>
      </c>
      <c r="I40" s="104">
        <v>0</v>
      </c>
      <c r="J40" s="104">
        <v>0</v>
      </c>
      <c r="K40" s="104">
        <v>0</v>
      </c>
      <c r="L40" s="104">
        <v>0</v>
      </c>
      <c r="M40" s="104">
        <v>0</v>
      </c>
      <c r="N40" s="104">
        <v>0</v>
      </c>
      <c r="O40" s="104">
        <v>0</v>
      </c>
      <c r="P40" s="104">
        <v>0</v>
      </c>
      <c r="Q40" s="104">
        <v>0</v>
      </c>
      <c r="R40" s="104">
        <v>0</v>
      </c>
      <c r="S40" s="104">
        <v>0</v>
      </c>
      <c r="T40" s="104">
        <v>0</v>
      </c>
      <c r="U40" s="104">
        <v>0</v>
      </c>
      <c r="V40" s="104">
        <v>0</v>
      </c>
      <c r="W40" s="104">
        <v>0</v>
      </c>
      <c r="X40" s="104">
        <v>0</v>
      </c>
      <c r="Y40" s="104">
        <v>0</v>
      </c>
      <c r="Z40" s="104">
        <v>0</v>
      </c>
      <c r="AA40" s="104">
        <v>0</v>
      </c>
    </row>
    <row r="41" spans="1:27" s="54" customFormat="1" ht="19.5">
      <c r="A41" s="116" t="s">
        <v>170</v>
      </c>
      <c r="B41" s="102" t="s">
        <v>205</v>
      </c>
      <c r="C41" s="103" t="s">
        <v>68</v>
      </c>
      <c r="D41" s="104">
        <v>0.49</v>
      </c>
      <c r="E41" s="104">
        <v>0</v>
      </c>
      <c r="F41" s="104">
        <v>0</v>
      </c>
      <c r="G41" s="104">
        <v>0</v>
      </c>
      <c r="H41" s="104">
        <v>0</v>
      </c>
      <c r="I41" s="104">
        <v>0</v>
      </c>
      <c r="J41" s="104">
        <v>0</v>
      </c>
      <c r="K41" s="104">
        <v>0</v>
      </c>
      <c r="L41" s="104">
        <v>0</v>
      </c>
      <c r="M41" s="104">
        <v>0</v>
      </c>
      <c r="N41" s="104">
        <v>0</v>
      </c>
      <c r="O41" s="104">
        <v>0</v>
      </c>
      <c r="P41" s="104">
        <v>0</v>
      </c>
      <c r="Q41" s="104">
        <v>0</v>
      </c>
      <c r="R41" s="104">
        <v>0.49</v>
      </c>
      <c r="S41" s="104">
        <v>0</v>
      </c>
      <c r="T41" s="104">
        <v>0</v>
      </c>
      <c r="U41" s="104">
        <v>0</v>
      </c>
      <c r="V41" s="104">
        <v>0</v>
      </c>
      <c r="W41" s="104">
        <v>0</v>
      </c>
      <c r="X41" s="104">
        <v>0</v>
      </c>
      <c r="Y41" s="104">
        <v>0</v>
      </c>
      <c r="Z41" s="104">
        <v>0</v>
      </c>
      <c r="AA41" s="104">
        <v>0</v>
      </c>
    </row>
    <row r="42" spans="1:27" s="54" customFormat="1" ht="19.5" customHeight="1">
      <c r="A42" s="116" t="s">
        <v>170</v>
      </c>
      <c r="B42" s="102" t="s">
        <v>206</v>
      </c>
      <c r="C42" s="103" t="s">
        <v>69</v>
      </c>
      <c r="D42" s="104">
        <v>1</v>
      </c>
      <c r="E42" s="104">
        <v>0</v>
      </c>
      <c r="F42" s="104">
        <v>0</v>
      </c>
      <c r="G42" s="104">
        <v>0</v>
      </c>
      <c r="H42" s="104">
        <v>0</v>
      </c>
      <c r="I42" s="104">
        <v>0</v>
      </c>
      <c r="J42" s="104">
        <v>0</v>
      </c>
      <c r="K42" s="104">
        <v>0</v>
      </c>
      <c r="L42" s="104">
        <v>0</v>
      </c>
      <c r="M42" s="104">
        <v>0</v>
      </c>
      <c r="N42" s="104">
        <v>0</v>
      </c>
      <c r="O42" s="104">
        <v>0</v>
      </c>
      <c r="P42" s="104">
        <v>0</v>
      </c>
      <c r="Q42" s="104">
        <v>0</v>
      </c>
      <c r="R42" s="104">
        <v>0</v>
      </c>
      <c r="S42" s="104">
        <v>1</v>
      </c>
      <c r="T42" s="104">
        <v>0</v>
      </c>
      <c r="U42" s="104">
        <v>0</v>
      </c>
      <c r="V42" s="104">
        <v>0</v>
      </c>
      <c r="W42" s="104">
        <v>0</v>
      </c>
      <c r="X42" s="104">
        <v>0</v>
      </c>
      <c r="Y42" s="104">
        <v>0</v>
      </c>
      <c r="Z42" s="104">
        <v>0</v>
      </c>
      <c r="AA42" s="104">
        <v>0</v>
      </c>
    </row>
    <row r="43" spans="1:27" s="115" customFormat="1" ht="19.5">
      <c r="A43" s="116" t="s">
        <v>170</v>
      </c>
      <c r="B43" s="114" t="s">
        <v>74</v>
      </c>
      <c r="C43" s="103" t="s">
        <v>75</v>
      </c>
      <c r="D43" s="104">
        <v>0</v>
      </c>
      <c r="E43" s="104">
        <v>0</v>
      </c>
      <c r="F43" s="104">
        <v>0</v>
      </c>
      <c r="G43" s="104">
        <v>0</v>
      </c>
      <c r="H43" s="104">
        <v>0</v>
      </c>
      <c r="I43" s="104">
        <v>0</v>
      </c>
      <c r="J43" s="104">
        <v>0</v>
      </c>
      <c r="K43" s="104">
        <v>0</v>
      </c>
      <c r="L43" s="104">
        <v>0</v>
      </c>
      <c r="M43" s="104">
        <v>0</v>
      </c>
      <c r="N43" s="104">
        <v>0</v>
      </c>
      <c r="O43" s="104">
        <v>0</v>
      </c>
      <c r="P43" s="104">
        <v>0</v>
      </c>
      <c r="Q43" s="104">
        <v>0</v>
      </c>
      <c r="R43" s="104">
        <v>0</v>
      </c>
      <c r="S43" s="104">
        <v>0</v>
      </c>
      <c r="T43" s="104">
        <v>0</v>
      </c>
      <c r="U43" s="104">
        <v>0</v>
      </c>
      <c r="V43" s="104">
        <v>0</v>
      </c>
      <c r="W43" s="104">
        <v>0</v>
      </c>
      <c r="X43" s="104">
        <v>0</v>
      </c>
      <c r="Y43" s="104">
        <v>0</v>
      </c>
      <c r="Z43" s="104">
        <v>0</v>
      </c>
      <c r="AA43" s="104">
        <v>0</v>
      </c>
    </row>
    <row r="44" spans="1:27" s="54" customFormat="1" ht="19.5">
      <c r="A44" s="116" t="s">
        <v>170</v>
      </c>
      <c r="B44" s="114" t="s">
        <v>207</v>
      </c>
      <c r="C44" s="103" t="s">
        <v>76</v>
      </c>
      <c r="D44" s="104">
        <v>0</v>
      </c>
      <c r="E44" s="104">
        <v>0</v>
      </c>
      <c r="F44" s="104">
        <v>0</v>
      </c>
      <c r="G44" s="104">
        <v>0</v>
      </c>
      <c r="H44" s="104">
        <v>0</v>
      </c>
      <c r="I44" s="104">
        <v>0</v>
      </c>
      <c r="J44" s="104">
        <v>0</v>
      </c>
      <c r="K44" s="104">
        <v>0</v>
      </c>
      <c r="L44" s="104">
        <v>0</v>
      </c>
      <c r="M44" s="104">
        <v>0</v>
      </c>
      <c r="N44" s="104">
        <v>0</v>
      </c>
      <c r="O44" s="104">
        <v>0</v>
      </c>
      <c r="P44" s="104">
        <v>0</v>
      </c>
      <c r="Q44" s="104">
        <v>0</v>
      </c>
      <c r="R44" s="104">
        <v>0</v>
      </c>
      <c r="S44" s="104">
        <v>0</v>
      </c>
      <c r="T44" s="104">
        <v>0</v>
      </c>
      <c r="U44" s="104">
        <v>0</v>
      </c>
      <c r="V44" s="104">
        <v>0</v>
      </c>
      <c r="W44" s="104">
        <v>0</v>
      </c>
      <c r="X44" s="104">
        <v>0</v>
      </c>
      <c r="Y44" s="104">
        <v>0</v>
      </c>
      <c r="Z44" s="104">
        <v>0</v>
      </c>
      <c r="AA44" s="104">
        <v>0</v>
      </c>
    </row>
    <row r="45" spans="1:27" s="54" customFormat="1" ht="19.5" hidden="1">
      <c r="A45" s="116" t="s">
        <v>170</v>
      </c>
      <c r="B45" s="41" t="s">
        <v>178</v>
      </c>
      <c r="C45" s="103" t="s">
        <v>179</v>
      </c>
      <c r="D45" s="104">
        <v>0</v>
      </c>
      <c r="E45" s="104">
        <v>0</v>
      </c>
      <c r="F45" s="104">
        <v>0</v>
      </c>
      <c r="G45" s="104">
        <v>0</v>
      </c>
      <c r="H45" s="104">
        <v>0</v>
      </c>
      <c r="I45" s="104">
        <v>0</v>
      </c>
      <c r="J45" s="104">
        <v>0</v>
      </c>
      <c r="K45" s="104">
        <v>0</v>
      </c>
      <c r="L45" s="104">
        <v>0</v>
      </c>
      <c r="M45" s="104">
        <v>0</v>
      </c>
      <c r="N45" s="104">
        <v>0</v>
      </c>
      <c r="O45" s="104">
        <v>0</v>
      </c>
      <c r="P45" s="104">
        <v>0</v>
      </c>
      <c r="Q45" s="104">
        <v>0</v>
      </c>
      <c r="R45" s="104">
        <v>0</v>
      </c>
      <c r="S45" s="104">
        <v>0</v>
      </c>
      <c r="T45" s="104">
        <v>0</v>
      </c>
      <c r="U45" s="104">
        <v>0</v>
      </c>
      <c r="V45" s="104">
        <v>0</v>
      </c>
      <c r="W45" s="104">
        <v>0</v>
      </c>
      <c r="X45" s="104">
        <v>0</v>
      </c>
      <c r="Y45" s="104">
        <v>0</v>
      </c>
      <c r="Z45" s="104">
        <v>0</v>
      </c>
      <c r="AA45" s="104">
        <v>0</v>
      </c>
    </row>
    <row r="46" spans="1:27" s="54" customFormat="1" ht="19.5">
      <c r="A46" s="116" t="s">
        <v>170</v>
      </c>
      <c r="B46" s="102" t="s">
        <v>208</v>
      </c>
      <c r="C46" s="103" t="s">
        <v>57</v>
      </c>
      <c r="D46" s="104">
        <v>0</v>
      </c>
      <c r="E46" s="104">
        <v>0</v>
      </c>
      <c r="F46" s="104">
        <v>0</v>
      </c>
      <c r="G46" s="104">
        <v>0</v>
      </c>
      <c r="H46" s="104">
        <v>0</v>
      </c>
      <c r="I46" s="104">
        <v>0</v>
      </c>
      <c r="J46" s="104">
        <v>0</v>
      </c>
      <c r="K46" s="104">
        <v>0</v>
      </c>
      <c r="L46" s="104">
        <v>0</v>
      </c>
      <c r="M46" s="104">
        <v>0</v>
      </c>
      <c r="N46" s="104">
        <v>0</v>
      </c>
      <c r="O46" s="104">
        <v>0</v>
      </c>
      <c r="P46" s="104">
        <v>0</v>
      </c>
      <c r="Q46" s="104">
        <v>0</v>
      </c>
      <c r="R46" s="104">
        <v>0</v>
      </c>
      <c r="S46" s="104">
        <v>0</v>
      </c>
      <c r="T46" s="104">
        <v>0</v>
      </c>
      <c r="U46" s="104">
        <v>0</v>
      </c>
      <c r="V46" s="104">
        <v>0</v>
      </c>
      <c r="W46" s="104">
        <v>0</v>
      </c>
      <c r="X46" s="104">
        <v>0</v>
      </c>
      <c r="Y46" s="104">
        <v>0</v>
      </c>
      <c r="Z46" s="104">
        <v>0</v>
      </c>
      <c r="AA46" s="104">
        <v>0</v>
      </c>
    </row>
    <row r="47" spans="1:27" s="54" customFormat="1" ht="19.5">
      <c r="A47" s="116" t="s">
        <v>170</v>
      </c>
      <c r="B47" s="102" t="s">
        <v>105</v>
      </c>
      <c r="C47" s="103" t="s">
        <v>59</v>
      </c>
      <c r="D47" s="104">
        <v>0</v>
      </c>
      <c r="E47" s="104">
        <v>0</v>
      </c>
      <c r="F47" s="104">
        <v>0</v>
      </c>
      <c r="G47" s="104">
        <v>0</v>
      </c>
      <c r="H47" s="104">
        <v>0</v>
      </c>
      <c r="I47" s="104">
        <v>0</v>
      </c>
      <c r="J47" s="104">
        <v>0</v>
      </c>
      <c r="K47" s="104">
        <v>0</v>
      </c>
      <c r="L47" s="104">
        <v>0</v>
      </c>
      <c r="M47" s="104">
        <v>0</v>
      </c>
      <c r="N47" s="104">
        <v>0</v>
      </c>
      <c r="O47" s="104">
        <v>0</v>
      </c>
      <c r="P47" s="104">
        <v>0</v>
      </c>
      <c r="Q47" s="104">
        <v>0</v>
      </c>
      <c r="R47" s="104">
        <v>0</v>
      </c>
      <c r="S47" s="104">
        <v>0</v>
      </c>
      <c r="T47" s="104">
        <v>0</v>
      </c>
      <c r="U47" s="104">
        <v>0</v>
      </c>
      <c r="V47" s="104">
        <v>0</v>
      </c>
      <c r="W47" s="104">
        <v>0</v>
      </c>
      <c r="X47" s="104">
        <v>0</v>
      </c>
      <c r="Y47" s="104">
        <v>0</v>
      </c>
      <c r="Z47" s="104">
        <v>0</v>
      </c>
      <c r="AA47" s="104">
        <v>0</v>
      </c>
    </row>
    <row r="48" spans="1:27" s="115" customFormat="1" ht="19.5">
      <c r="A48" s="116" t="s">
        <v>170</v>
      </c>
      <c r="B48" s="102" t="s">
        <v>112</v>
      </c>
      <c r="C48" s="103" t="s">
        <v>113</v>
      </c>
      <c r="D48" s="104">
        <v>0</v>
      </c>
      <c r="E48" s="104">
        <v>0</v>
      </c>
      <c r="F48" s="104">
        <v>0</v>
      </c>
      <c r="G48" s="104">
        <v>0</v>
      </c>
      <c r="H48" s="104">
        <v>0</v>
      </c>
      <c r="I48" s="104">
        <v>0</v>
      </c>
      <c r="J48" s="104">
        <v>0</v>
      </c>
      <c r="K48" s="104">
        <v>0</v>
      </c>
      <c r="L48" s="104">
        <v>0</v>
      </c>
      <c r="M48" s="104">
        <v>0</v>
      </c>
      <c r="N48" s="104">
        <v>0</v>
      </c>
      <c r="O48" s="104">
        <v>0</v>
      </c>
      <c r="P48" s="104">
        <v>0</v>
      </c>
      <c r="Q48" s="104">
        <v>0</v>
      </c>
      <c r="R48" s="104">
        <v>0</v>
      </c>
      <c r="S48" s="104">
        <v>0</v>
      </c>
      <c r="T48" s="104">
        <v>0</v>
      </c>
      <c r="U48" s="104">
        <v>0</v>
      </c>
      <c r="V48" s="104">
        <v>0</v>
      </c>
      <c r="W48" s="104">
        <v>0</v>
      </c>
      <c r="X48" s="104">
        <v>0</v>
      </c>
      <c r="Y48" s="104">
        <v>0</v>
      </c>
      <c r="Z48" s="104">
        <v>0</v>
      </c>
      <c r="AA48" s="104">
        <v>0</v>
      </c>
    </row>
    <row r="49" spans="1:27" s="115" customFormat="1" ht="19.5">
      <c r="A49" s="116" t="s">
        <v>170</v>
      </c>
      <c r="B49" s="114" t="s">
        <v>209</v>
      </c>
      <c r="C49" s="103" t="s">
        <v>62</v>
      </c>
      <c r="D49" s="104">
        <v>0</v>
      </c>
      <c r="E49" s="104">
        <v>0</v>
      </c>
      <c r="F49" s="104">
        <v>0</v>
      </c>
      <c r="G49" s="104">
        <v>0</v>
      </c>
      <c r="H49" s="104">
        <v>0</v>
      </c>
      <c r="I49" s="104">
        <v>0</v>
      </c>
      <c r="J49" s="104">
        <v>0</v>
      </c>
      <c r="K49" s="104">
        <v>0</v>
      </c>
      <c r="L49" s="104">
        <v>0</v>
      </c>
      <c r="M49" s="104">
        <v>0</v>
      </c>
      <c r="N49" s="104">
        <v>0</v>
      </c>
      <c r="O49" s="104">
        <v>0</v>
      </c>
      <c r="P49" s="104">
        <v>0</v>
      </c>
      <c r="Q49" s="104">
        <v>0</v>
      </c>
      <c r="R49" s="104">
        <v>0</v>
      </c>
      <c r="S49" s="104">
        <v>0</v>
      </c>
      <c r="T49" s="104">
        <v>0</v>
      </c>
      <c r="U49" s="104">
        <v>0</v>
      </c>
      <c r="V49" s="104">
        <v>0</v>
      </c>
      <c r="W49" s="104">
        <v>0</v>
      </c>
      <c r="X49" s="104">
        <v>0</v>
      </c>
      <c r="Y49" s="104">
        <v>0</v>
      </c>
      <c r="Z49" s="104">
        <v>0</v>
      </c>
      <c r="AA49" s="104">
        <v>0</v>
      </c>
    </row>
    <row r="50" spans="1:27" s="54" customFormat="1" ht="18.75" customHeight="1" hidden="1">
      <c r="A50" s="116" t="s">
        <v>170</v>
      </c>
      <c r="B50" s="102" t="s">
        <v>210</v>
      </c>
      <c r="C50" s="103" t="s">
        <v>77</v>
      </c>
      <c r="D50" s="104">
        <v>0</v>
      </c>
      <c r="E50" s="104">
        <v>0</v>
      </c>
      <c r="F50" s="104">
        <v>0</v>
      </c>
      <c r="G50" s="104">
        <v>0</v>
      </c>
      <c r="H50" s="104">
        <v>0</v>
      </c>
      <c r="I50" s="104">
        <v>0</v>
      </c>
      <c r="J50" s="104">
        <v>0</v>
      </c>
      <c r="K50" s="104">
        <v>0</v>
      </c>
      <c r="L50" s="104">
        <v>0</v>
      </c>
      <c r="M50" s="104">
        <v>0</v>
      </c>
      <c r="N50" s="104">
        <v>0</v>
      </c>
      <c r="O50" s="104">
        <v>0</v>
      </c>
      <c r="P50" s="104">
        <v>0</v>
      </c>
      <c r="Q50" s="104">
        <v>0</v>
      </c>
      <c r="R50" s="104">
        <v>0</v>
      </c>
      <c r="S50" s="104">
        <v>0</v>
      </c>
      <c r="T50" s="104">
        <v>0</v>
      </c>
      <c r="U50" s="104">
        <v>0</v>
      </c>
      <c r="V50" s="104">
        <v>0</v>
      </c>
      <c r="W50" s="104">
        <v>0</v>
      </c>
      <c r="X50" s="104">
        <v>0</v>
      </c>
      <c r="Y50" s="104">
        <v>0</v>
      </c>
      <c r="Z50" s="104">
        <v>0</v>
      </c>
      <c r="AA50" s="104">
        <v>0</v>
      </c>
    </row>
    <row r="51" spans="1:27" s="54" customFormat="1" ht="18.75" customHeight="1" hidden="1">
      <c r="A51" s="116" t="s">
        <v>170</v>
      </c>
      <c r="B51" s="102" t="s">
        <v>175</v>
      </c>
      <c r="C51" s="103" t="s">
        <v>78</v>
      </c>
      <c r="D51" s="104">
        <v>0</v>
      </c>
      <c r="E51" s="104">
        <v>0</v>
      </c>
      <c r="F51" s="104">
        <v>0</v>
      </c>
      <c r="G51" s="104">
        <v>0</v>
      </c>
      <c r="H51" s="104">
        <v>0</v>
      </c>
      <c r="I51" s="104">
        <v>0</v>
      </c>
      <c r="J51" s="104">
        <v>0</v>
      </c>
      <c r="K51" s="104">
        <v>0</v>
      </c>
      <c r="L51" s="104">
        <v>0</v>
      </c>
      <c r="M51" s="104">
        <v>0</v>
      </c>
      <c r="N51" s="104">
        <v>0</v>
      </c>
      <c r="O51" s="104">
        <v>0</v>
      </c>
      <c r="P51" s="104">
        <v>0</v>
      </c>
      <c r="Q51" s="104">
        <v>0</v>
      </c>
      <c r="R51" s="104">
        <v>0</v>
      </c>
      <c r="S51" s="104">
        <v>0</v>
      </c>
      <c r="T51" s="104">
        <v>0</v>
      </c>
      <c r="U51" s="104">
        <v>0</v>
      </c>
      <c r="V51" s="104">
        <v>0</v>
      </c>
      <c r="W51" s="104">
        <v>0</v>
      </c>
      <c r="X51" s="104">
        <v>0</v>
      </c>
      <c r="Y51" s="104">
        <v>0</v>
      </c>
      <c r="Z51" s="104">
        <v>0</v>
      </c>
      <c r="AA51" s="104">
        <v>0</v>
      </c>
    </row>
    <row r="52" spans="1:27" s="54" customFormat="1" ht="18.75" customHeight="1" hidden="1">
      <c r="A52" s="116" t="s">
        <v>170</v>
      </c>
      <c r="B52" s="102" t="s">
        <v>171</v>
      </c>
      <c r="C52" s="103" t="s">
        <v>172</v>
      </c>
      <c r="D52" s="104">
        <v>0</v>
      </c>
      <c r="E52" s="104">
        <v>0</v>
      </c>
      <c r="F52" s="104">
        <v>0</v>
      </c>
      <c r="G52" s="104">
        <v>0</v>
      </c>
      <c r="H52" s="104">
        <v>0</v>
      </c>
      <c r="I52" s="104">
        <v>0</v>
      </c>
      <c r="J52" s="104">
        <v>0</v>
      </c>
      <c r="K52" s="104">
        <v>0</v>
      </c>
      <c r="L52" s="104">
        <v>0</v>
      </c>
      <c r="M52" s="104">
        <v>0</v>
      </c>
      <c r="N52" s="104">
        <v>0</v>
      </c>
      <c r="O52" s="104">
        <v>0</v>
      </c>
      <c r="P52" s="104">
        <v>0</v>
      </c>
      <c r="Q52" s="104">
        <v>0</v>
      </c>
      <c r="R52" s="104">
        <v>0</v>
      </c>
      <c r="S52" s="104">
        <v>0</v>
      </c>
      <c r="T52" s="104">
        <v>0</v>
      </c>
      <c r="U52" s="104">
        <v>0</v>
      </c>
      <c r="V52" s="104">
        <v>0</v>
      </c>
      <c r="W52" s="104">
        <v>0</v>
      </c>
      <c r="X52" s="104">
        <v>0</v>
      </c>
      <c r="Y52" s="104">
        <v>0</v>
      </c>
      <c r="Z52" s="104">
        <v>0</v>
      </c>
      <c r="AA52" s="104">
        <v>0</v>
      </c>
    </row>
    <row r="53" spans="1:27" s="54" customFormat="1" ht="18.75" customHeight="1" hidden="1">
      <c r="A53" s="116" t="s">
        <v>170</v>
      </c>
      <c r="B53" s="102" t="s">
        <v>2</v>
      </c>
      <c r="C53" s="103" t="s">
        <v>1</v>
      </c>
      <c r="D53" s="104">
        <v>0</v>
      </c>
      <c r="E53" s="104">
        <v>0</v>
      </c>
      <c r="F53" s="104">
        <v>0</v>
      </c>
      <c r="G53" s="104">
        <v>0</v>
      </c>
      <c r="H53" s="104">
        <v>0</v>
      </c>
      <c r="I53" s="104">
        <v>0</v>
      </c>
      <c r="J53" s="104">
        <v>0</v>
      </c>
      <c r="K53" s="104">
        <v>0</v>
      </c>
      <c r="L53" s="104">
        <v>0</v>
      </c>
      <c r="M53" s="104">
        <v>0</v>
      </c>
      <c r="N53" s="104">
        <v>0</v>
      </c>
      <c r="O53" s="104">
        <v>0</v>
      </c>
      <c r="P53" s="104">
        <v>0</v>
      </c>
      <c r="Q53" s="104">
        <v>0</v>
      </c>
      <c r="R53" s="104">
        <v>0</v>
      </c>
      <c r="S53" s="104">
        <v>0</v>
      </c>
      <c r="T53" s="104">
        <v>0</v>
      </c>
      <c r="U53" s="104">
        <v>0</v>
      </c>
      <c r="V53" s="104">
        <v>0</v>
      </c>
      <c r="W53" s="104">
        <v>0</v>
      </c>
      <c r="X53" s="104">
        <v>0</v>
      </c>
      <c r="Y53" s="104">
        <v>0</v>
      </c>
      <c r="Z53" s="104">
        <v>0</v>
      </c>
      <c r="AA53" s="104">
        <v>0</v>
      </c>
    </row>
    <row r="54" spans="1:27" s="54" customFormat="1" ht="19.5">
      <c r="A54" s="116" t="s">
        <v>170</v>
      </c>
      <c r="B54" s="102" t="s">
        <v>79</v>
      </c>
      <c r="C54" s="103" t="s">
        <v>80</v>
      </c>
      <c r="D54" s="104">
        <v>0</v>
      </c>
      <c r="E54" s="104">
        <v>0</v>
      </c>
      <c r="F54" s="104">
        <v>0</v>
      </c>
      <c r="G54" s="104">
        <v>0</v>
      </c>
      <c r="H54" s="104">
        <v>0</v>
      </c>
      <c r="I54" s="104">
        <v>0</v>
      </c>
      <c r="J54" s="104">
        <v>0</v>
      </c>
      <c r="K54" s="104">
        <v>0</v>
      </c>
      <c r="L54" s="104">
        <v>0</v>
      </c>
      <c r="M54" s="104">
        <v>0</v>
      </c>
      <c r="N54" s="104">
        <v>0</v>
      </c>
      <c r="O54" s="104">
        <v>0</v>
      </c>
      <c r="P54" s="104">
        <v>0</v>
      </c>
      <c r="Q54" s="104">
        <v>0</v>
      </c>
      <c r="R54" s="104">
        <v>0</v>
      </c>
      <c r="S54" s="104">
        <v>0</v>
      </c>
      <c r="T54" s="104">
        <v>0</v>
      </c>
      <c r="U54" s="104">
        <v>0</v>
      </c>
      <c r="V54" s="104">
        <v>0</v>
      </c>
      <c r="W54" s="104">
        <v>0</v>
      </c>
      <c r="X54" s="104">
        <v>0</v>
      </c>
      <c r="Y54" s="104">
        <v>0</v>
      </c>
      <c r="Z54" s="104">
        <v>0</v>
      </c>
      <c r="AA54" s="104">
        <v>0</v>
      </c>
    </row>
    <row r="55" spans="1:27" s="115" customFormat="1" ht="19.5">
      <c r="A55" s="101" t="s">
        <v>60</v>
      </c>
      <c r="B55" s="102" t="s">
        <v>104</v>
      </c>
      <c r="C55" s="103" t="s">
        <v>89</v>
      </c>
      <c r="D55" s="104">
        <v>0</v>
      </c>
      <c r="E55" s="104">
        <v>0</v>
      </c>
      <c r="F55" s="104">
        <v>0</v>
      </c>
      <c r="G55" s="104">
        <v>0</v>
      </c>
      <c r="H55" s="104">
        <v>0</v>
      </c>
      <c r="I55" s="104">
        <v>0</v>
      </c>
      <c r="J55" s="104">
        <v>0</v>
      </c>
      <c r="K55" s="104">
        <v>0</v>
      </c>
      <c r="L55" s="104">
        <v>0</v>
      </c>
      <c r="M55" s="104">
        <v>0</v>
      </c>
      <c r="N55" s="104">
        <v>0</v>
      </c>
      <c r="O55" s="104">
        <v>0</v>
      </c>
      <c r="P55" s="104">
        <v>0</v>
      </c>
      <c r="Q55" s="104">
        <v>0</v>
      </c>
      <c r="R55" s="104">
        <v>0</v>
      </c>
      <c r="S55" s="104">
        <v>0</v>
      </c>
      <c r="T55" s="104">
        <v>0</v>
      </c>
      <c r="U55" s="104">
        <v>0</v>
      </c>
      <c r="V55" s="104">
        <v>0</v>
      </c>
      <c r="W55" s="104">
        <v>0</v>
      </c>
      <c r="X55" s="104">
        <v>0</v>
      </c>
      <c r="Y55" s="104">
        <v>0</v>
      </c>
      <c r="Z55" s="104">
        <v>0</v>
      </c>
      <c r="AA55" s="104">
        <v>0</v>
      </c>
    </row>
    <row r="56" spans="1:27" s="54" customFormat="1" ht="19.5">
      <c r="A56" s="101" t="s">
        <v>61</v>
      </c>
      <c r="B56" s="102" t="s">
        <v>115</v>
      </c>
      <c r="C56" s="103" t="s">
        <v>116</v>
      </c>
      <c r="D56" s="104">
        <v>0</v>
      </c>
      <c r="E56" s="104">
        <v>0</v>
      </c>
      <c r="F56" s="104">
        <v>0</v>
      </c>
      <c r="G56" s="104">
        <v>0</v>
      </c>
      <c r="H56" s="104">
        <v>0</v>
      </c>
      <c r="I56" s="104">
        <v>0</v>
      </c>
      <c r="J56" s="104">
        <v>0</v>
      </c>
      <c r="K56" s="104">
        <v>0</v>
      </c>
      <c r="L56" s="104">
        <v>0</v>
      </c>
      <c r="M56" s="104">
        <v>0</v>
      </c>
      <c r="N56" s="104">
        <v>0</v>
      </c>
      <c r="O56" s="104">
        <v>0</v>
      </c>
      <c r="P56" s="104">
        <v>0</v>
      </c>
      <c r="Q56" s="104">
        <v>0</v>
      </c>
      <c r="R56" s="104">
        <v>0</v>
      </c>
      <c r="S56" s="104">
        <v>0</v>
      </c>
      <c r="T56" s="104">
        <v>0</v>
      </c>
      <c r="U56" s="104">
        <v>0</v>
      </c>
      <c r="V56" s="104">
        <v>0</v>
      </c>
      <c r="W56" s="104">
        <v>0</v>
      </c>
      <c r="X56" s="104">
        <v>0</v>
      </c>
      <c r="Y56" s="104">
        <v>0</v>
      </c>
      <c r="Z56" s="104">
        <v>0</v>
      </c>
      <c r="AA56" s="104">
        <v>0</v>
      </c>
    </row>
    <row r="57" spans="1:27" s="54" customFormat="1" ht="19.5">
      <c r="A57" s="101" t="s">
        <v>63</v>
      </c>
      <c r="B57" s="102" t="s">
        <v>117</v>
      </c>
      <c r="C57" s="103" t="s">
        <v>118</v>
      </c>
      <c r="D57" s="104">
        <v>5.01</v>
      </c>
      <c r="E57" s="104">
        <v>0</v>
      </c>
      <c r="F57" s="104">
        <v>0.01</v>
      </c>
      <c r="G57" s="104">
        <v>0.07</v>
      </c>
      <c r="H57" s="104">
        <v>0.01</v>
      </c>
      <c r="I57" s="104">
        <v>0</v>
      </c>
      <c r="J57" s="104">
        <v>0</v>
      </c>
      <c r="K57" s="104">
        <v>0</v>
      </c>
      <c r="L57" s="104">
        <v>0</v>
      </c>
      <c r="M57" s="104">
        <v>0</v>
      </c>
      <c r="N57" s="104">
        <v>0</v>
      </c>
      <c r="O57" s="104">
        <v>0</v>
      </c>
      <c r="P57" s="104">
        <v>0</v>
      </c>
      <c r="Q57" s="104">
        <v>0.21</v>
      </c>
      <c r="R57" s="104">
        <v>1.11</v>
      </c>
      <c r="S57" s="104">
        <v>2.02</v>
      </c>
      <c r="T57" s="104">
        <v>0</v>
      </c>
      <c r="U57" s="104">
        <v>0</v>
      </c>
      <c r="V57" s="104">
        <v>0</v>
      </c>
      <c r="W57" s="104">
        <v>0</v>
      </c>
      <c r="X57" s="104">
        <v>1.32</v>
      </c>
      <c r="Y57" s="104">
        <v>0.22</v>
      </c>
      <c r="Z57" s="104">
        <v>0</v>
      </c>
      <c r="AA57" s="104">
        <v>0.04</v>
      </c>
    </row>
    <row r="58" spans="1:27" s="115" customFormat="1" ht="19.5">
      <c r="A58" s="101" t="s">
        <v>64</v>
      </c>
      <c r="B58" s="102" t="s">
        <v>84</v>
      </c>
      <c r="C58" s="103" t="s">
        <v>85</v>
      </c>
      <c r="D58" s="104">
        <v>12.29</v>
      </c>
      <c r="E58" s="104">
        <v>0</v>
      </c>
      <c r="F58" s="104">
        <v>0</v>
      </c>
      <c r="G58" s="104">
        <v>0</v>
      </c>
      <c r="H58" s="104">
        <v>0</v>
      </c>
      <c r="I58" s="104">
        <v>0</v>
      </c>
      <c r="J58" s="104">
        <v>0</v>
      </c>
      <c r="K58" s="104">
        <v>0</v>
      </c>
      <c r="L58" s="104">
        <v>0</v>
      </c>
      <c r="M58" s="104">
        <v>0</v>
      </c>
      <c r="N58" s="104">
        <v>0.1</v>
      </c>
      <c r="O58" s="104">
        <v>0.13</v>
      </c>
      <c r="P58" s="104">
        <v>0</v>
      </c>
      <c r="Q58" s="104">
        <v>0.6</v>
      </c>
      <c r="R58" s="104">
        <v>7.26</v>
      </c>
      <c r="S58" s="104">
        <v>3.17</v>
      </c>
      <c r="T58" s="104">
        <v>0.3</v>
      </c>
      <c r="U58" s="104">
        <v>0</v>
      </c>
      <c r="V58" s="104">
        <v>0.18</v>
      </c>
      <c r="W58" s="104">
        <v>0</v>
      </c>
      <c r="X58" s="104">
        <v>0.54</v>
      </c>
      <c r="Y58" s="104">
        <v>0.01</v>
      </c>
      <c r="Z58" s="104">
        <v>0</v>
      </c>
      <c r="AA58" s="104">
        <v>0</v>
      </c>
    </row>
    <row r="59" spans="1:27" s="54" customFormat="1" ht="19.5">
      <c r="A59" s="101" t="s">
        <v>81</v>
      </c>
      <c r="B59" s="102" t="s">
        <v>82</v>
      </c>
      <c r="C59" s="103" t="s">
        <v>83</v>
      </c>
      <c r="D59" s="104">
        <v>0.32</v>
      </c>
      <c r="E59" s="104">
        <v>0.02</v>
      </c>
      <c r="F59" s="104">
        <v>0.03</v>
      </c>
      <c r="G59" s="104">
        <v>0.16</v>
      </c>
      <c r="H59" s="104">
        <v>0.03</v>
      </c>
      <c r="I59" s="104">
        <v>0</v>
      </c>
      <c r="J59" s="104">
        <v>0</v>
      </c>
      <c r="K59" s="104">
        <v>0</v>
      </c>
      <c r="L59" s="104">
        <v>0</v>
      </c>
      <c r="M59" s="104">
        <v>0.08</v>
      </c>
      <c r="N59" s="104">
        <v>0</v>
      </c>
      <c r="O59" s="104">
        <v>0</v>
      </c>
      <c r="P59" s="104">
        <v>0</v>
      </c>
      <c r="Q59" s="104">
        <v>0</v>
      </c>
      <c r="R59" s="104">
        <v>0</v>
      </c>
      <c r="S59" s="104">
        <v>0</v>
      </c>
      <c r="T59" s="104">
        <v>0</v>
      </c>
      <c r="U59" s="104">
        <v>0</v>
      </c>
      <c r="V59" s="104">
        <v>0</v>
      </c>
      <c r="W59" s="104">
        <v>0</v>
      </c>
      <c r="X59" s="104">
        <v>0</v>
      </c>
      <c r="Y59" s="104">
        <v>0</v>
      </c>
      <c r="Z59" s="104">
        <v>0</v>
      </c>
      <c r="AA59" s="104">
        <v>0</v>
      </c>
    </row>
    <row r="60" spans="1:27" s="54" customFormat="1" ht="19.5">
      <c r="A60" s="101" t="s">
        <v>223</v>
      </c>
      <c r="B60" s="114" t="s">
        <v>106</v>
      </c>
      <c r="C60" s="103" t="s">
        <v>107</v>
      </c>
      <c r="D60" s="104">
        <v>0</v>
      </c>
      <c r="E60" s="104">
        <v>0</v>
      </c>
      <c r="F60" s="104">
        <v>0</v>
      </c>
      <c r="G60" s="104">
        <v>0</v>
      </c>
      <c r="H60" s="104">
        <v>0</v>
      </c>
      <c r="I60" s="104">
        <v>0</v>
      </c>
      <c r="J60" s="104">
        <v>0</v>
      </c>
      <c r="K60" s="104">
        <v>0</v>
      </c>
      <c r="L60" s="104">
        <v>0</v>
      </c>
      <c r="M60" s="104">
        <v>0</v>
      </c>
      <c r="N60" s="104">
        <v>0</v>
      </c>
      <c r="O60" s="104">
        <v>0</v>
      </c>
      <c r="P60" s="104">
        <v>0</v>
      </c>
      <c r="Q60" s="104">
        <v>0</v>
      </c>
      <c r="R60" s="104">
        <v>0</v>
      </c>
      <c r="S60" s="104">
        <v>0</v>
      </c>
      <c r="T60" s="104">
        <v>0</v>
      </c>
      <c r="U60" s="104">
        <v>0</v>
      </c>
      <c r="V60" s="104">
        <v>0</v>
      </c>
      <c r="W60" s="104">
        <v>0</v>
      </c>
      <c r="X60" s="104">
        <v>0</v>
      </c>
      <c r="Y60" s="104">
        <v>0</v>
      </c>
      <c r="Z60" s="104">
        <v>0</v>
      </c>
      <c r="AA60" s="104">
        <v>0</v>
      </c>
    </row>
    <row r="61" spans="1:27" s="54" customFormat="1" ht="19.5">
      <c r="A61" s="101" t="s">
        <v>224</v>
      </c>
      <c r="B61" s="114" t="s">
        <v>108</v>
      </c>
      <c r="C61" s="103" t="s">
        <v>109</v>
      </c>
      <c r="D61" s="104">
        <v>0</v>
      </c>
      <c r="E61" s="104">
        <v>0</v>
      </c>
      <c r="F61" s="104">
        <v>0</v>
      </c>
      <c r="G61" s="104">
        <v>0</v>
      </c>
      <c r="H61" s="104">
        <v>0</v>
      </c>
      <c r="I61" s="104">
        <v>0</v>
      </c>
      <c r="J61" s="104">
        <v>0</v>
      </c>
      <c r="K61" s="104">
        <v>0</v>
      </c>
      <c r="L61" s="104">
        <v>0</v>
      </c>
      <c r="M61" s="104">
        <v>0</v>
      </c>
      <c r="N61" s="104">
        <v>0</v>
      </c>
      <c r="O61" s="104">
        <v>0</v>
      </c>
      <c r="P61" s="104">
        <v>0</v>
      </c>
      <c r="Q61" s="104">
        <v>0</v>
      </c>
      <c r="R61" s="104">
        <v>0</v>
      </c>
      <c r="S61" s="104">
        <v>0</v>
      </c>
      <c r="T61" s="104">
        <v>0</v>
      </c>
      <c r="U61" s="104">
        <v>0</v>
      </c>
      <c r="V61" s="104">
        <v>0</v>
      </c>
      <c r="W61" s="104">
        <v>0</v>
      </c>
      <c r="X61" s="104">
        <v>0</v>
      </c>
      <c r="Y61" s="104">
        <v>0</v>
      </c>
      <c r="Z61" s="104">
        <v>0</v>
      </c>
      <c r="AA61" s="104">
        <v>0</v>
      </c>
    </row>
    <row r="62" spans="1:27" s="54" customFormat="1" ht="18.75" customHeight="1">
      <c r="A62" s="101" t="s">
        <v>225</v>
      </c>
      <c r="B62" s="114" t="s">
        <v>110</v>
      </c>
      <c r="C62" s="103" t="s">
        <v>111</v>
      </c>
      <c r="D62" s="104">
        <v>0</v>
      </c>
      <c r="E62" s="104">
        <v>0</v>
      </c>
      <c r="F62" s="104">
        <v>0</v>
      </c>
      <c r="G62" s="104">
        <v>0</v>
      </c>
      <c r="H62" s="104">
        <v>0</v>
      </c>
      <c r="I62" s="104">
        <v>0</v>
      </c>
      <c r="J62" s="104">
        <v>0</v>
      </c>
      <c r="K62" s="104">
        <v>0</v>
      </c>
      <c r="L62" s="104">
        <v>0</v>
      </c>
      <c r="M62" s="104">
        <v>0</v>
      </c>
      <c r="N62" s="104">
        <v>0</v>
      </c>
      <c r="O62" s="104">
        <v>0</v>
      </c>
      <c r="P62" s="104">
        <v>0</v>
      </c>
      <c r="Q62" s="104">
        <v>0</v>
      </c>
      <c r="R62" s="104">
        <v>0</v>
      </c>
      <c r="S62" s="104">
        <v>0</v>
      </c>
      <c r="T62" s="104">
        <v>0</v>
      </c>
      <c r="U62" s="104">
        <v>0</v>
      </c>
      <c r="V62" s="104">
        <v>0</v>
      </c>
      <c r="W62" s="104">
        <v>0</v>
      </c>
      <c r="X62" s="104">
        <v>0</v>
      </c>
      <c r="Y62" s="104">
        <v>0</v>
      </c>
      <c r="Z62" s="104">
        <v>0</v>
      </c>
      <c r="AA62" s="104">
        <v>0</v>
      </c>
    </row>
    <row r="63" spans="1:27" s="54" customFormat="1" ht="19.5">
      <c r="A63" s="101" t="s">
        <v>226</v>
      </c>
      <c r="B63" s="102" t="s">
        <v>211</v>
      </c>
      <c r="C63" s="103" t="s">
        <v>119</v>
      </c>
      <c r="D63" s="104">
        <v>0</v>
      </c>
      <c r="E63" s="104">
        <v>0</v>
      </c>
      <c r="F63" s="104">
        <v>0</v>
      </c>
      <c r="G63" s="104">
        <v>0</v>
      </c>
      <c r="H63" s="104">
        <v>0</v>
      </c>
      <c r="I63" s="104">
        <v>0</v>
      </c>
      <c r="J63" s="104">
        <v>0</v>
      </c>
      <c r="K63" s="104">
        <v>0</v>
      </c>
      <c r="L63" s="104">
        <v>0</v>
      </c>
      <c r="M63" s="104">
        <v>0</v>
      </c>
      <c r="N63" s="104">
        <v>0</v>
      </c>
      <c r="O63" s="104">
        <v>0</v>
      </c>
      <c r="P63" s="104">
        <v>0</v>
      </c>
      <c r="Q63" s="104">
        <v>0</v>
      </c>
      <c r="R63" s="104">
        <v>0</v>
      </c>
      <c r="S63" s="104">
        <v>0</v>
      </c>
      <c r="T63" s="104">
        <v>0</v>
      </c>
      <c r="U63" s="104">
        <v>0</v>
      </c>
      <c r="V63" s="104">
        <v>0</v>
      </c>
      <c r="W63" s="104">
        <v>0</v>
      </c>
      <c r="X63" s="104">
        <v>0</v>
      </c>
      <c r="Y63" s="104">
        <v>0</v>
      </c>
      <c r="Z63" s="104">
        <v>0</v>
      </c>
      <c r="AA63" s="104">
        <v>0</v>
      </c>
    </row>
    <row r="64" spans="1:27" s="54" customFormat="1" ht="19.5">
      <c r="A64" s="101" t="s">
        <v>227</v>
      </c>
      <c r="B64" s="114" t="s">
        <v>120</v>
      </c>
      <c r="C64" s="103" t="s">
        <v>121</v>
      </c>
      <c r="D64" s="104">
        <v>0</v>
      </c>
      <c r="E64" s="104">
        <v>0</v>
      </c>
      <c r="F64" s="104">
        <v>0</v>
      </c>
      <c r="G64" s="104">
        <v>0</v>
      </c>
      <c r="H64" s="104">
        <v>0</v>
      </c>
      <c r="I64" s="104">
        <v>0</v>
      </c>
      <c r="J64" s="104">
        <v>0</v>
      </c>
      <c r="K64" s="104">
        <v>0</v>
      </c>
      <c r="L64" s="104">
        <v>0</v>
      </c>
      <c r="M64" s="104">
        <v>0</v>
      </c>
      <c r="N64" s="104">
        <v>0</v>
      </c>
      <c r="O64" s="104">
        <v>0</v>
      </c>
      <c r="P64" s="104">
        <v>0</v>
      </c>
      <c r="Q64" s="104">
        <v>0</v>
      </c>
      <c r="R64" s="104">
        <v>0</v>
      </c>
      <c r="S64" s="104">
        <v>0</v>
      </c>
      <c r="T64" s="104">
        <v>0</v>
      </c>
      <c r="U64" s="104">
        <v>0</v>
      </c>
      <c r="V64" s="104">
        <v>0</v>
      </c>
      <c r="W64" s="104">
        <v>0</v>
      </c>
      <c r="X64" s="104">
        <v>0</v>
      </c>
      <c r="Y64" s="104">
        <v>0</v>
      </c>
      <c r="Z64" s="104">
        <v>0</v>
      </c>
      <c r="AA64" s="104">
        <v>0</v>
      </c>
    </row>
    <row r="65" spans="1:27" s="54" customFormat="1" ht="19.5">
      <c r="A65" s="101" t="s">
        <v>228</v>
      </c>
      <c r="B65" s="114" t="s">
        <v>122</v>
      </c>
      <c r="C65" s="103" t="s">
        <v>123</v>
      </c>
      <c r="D65" s="104">
        <v>0</v>
      </c>
      <c r="E65" s="104">
        <v>0</v>
      </c>
      <c r="F65" s="104">
        <v>0</v>
      </c>
      <c r="G65" s="104">
        <v>0</v>
      </c>
      <c r="H65" s="104">
        <v>0</v>
      </c>
      <c r="I65" s="104">
        <v>0</v>
      </c>
      <c r="J65" s="104">
        <v>0</v>
      </c>
      <c r="K65" s="104">
        <v>0</v>
      </c>
      <c r="L65" s="104">
        <v>0</v>
      </c>
      <c r="M65" s="104">
        <v>0</v>
      </c>
      <c r="N65" s="104">
        <v>0</v>
      </c>
      <c r="O65" s="104">
        <v>0</v>
      </c>
      <c r="P65" s="104">
        <v>0</v>
      </c>
      <c r="Q65" s="104">
        <v>0</v>
      </c>
      <c r="R65" s="104">
        <v>0</v>
      </c>
      <c r="S65" s="104">
        <v>0</v>
      </c>
      <c r="T65" s="104">
        <v>0</v>
      </c>
      <c r="U65" s="104">
        <v>0</v>
      </c>
      <c r="V65" s="104">
        <v>0</v>
      </c>
      <c r="W65" s="104">
        <v>0</v>
      </c>
      <c r="X65" s="104">
        <v>0</v>
      </c>
      <c r="Y65" s="104">
        <v>0</v>
      </c>
      <c r="Z65" s="104">
        <v>0</v>
      </c>
      <c r="AA65" s="104">
        <v>0</v>
      </c>
    </row>
    <row r="66" spans="1:27" s="54" customFormat="1" ht="18.75" customHeight="1">
      <c r="A66" s="101" t="s">
        <v>229</v>
      </c>
      <c r="B66" s="102" t="s">
        <v>86</v>
      </c>
      <c r="C66" s="103" t="s">
        <v>87</v>
      </c>
      <c r="D66" s="104">
        <v>0</v>
      </c>
      <c r="E66" s="104">
        <v>0</v>
      </c>
      <c r="F66" s="104">
        <v>0</v>
      </c>
      <c r="G66" s="104">
        <v>0</v>
      </c>
      <c r="H66" s="104">
        <v>0</v>
      </c>
      <c r="I66" s="104">
        <v>0</v>
      </c>
      <c r="J66" s="104">
        <v>0</v>
      </c>
      <c r="K66" s="104">
        <v>0</v>
      </c>
      <c r="L66" s="104">
        <v>0</v>
      </c>
      <c r="M66" s="104">
        <v>0</v>
      </c>
      <c r="N66" s="104">
        <v>0</v>
      </c>
      <c r="O66" s="104">
        <v>0</v>
      </c>
      <c r="P66" s="104">
        <v>0</v>
      </c>
      <c r="Q66" s="104">
        <v>0</v>
      </c>
      <c r="R66" s="104">
        <v>0</v>
      </c>
      <c r="S66" s="104">
        <v>0</v>
      </c>
      <c r="T66" s="104">
        <v>0</v>
      </c>
      <c r="U66" s="104">
        <v>0</v>
      </c>
      <c r="V66" s="104">
        <v>0</v>
      </c>
      <c r="W66" s="104">
        <v>0</v>
      </c>
      <c r="X66" s="104">
        <v>0</v>
      </c>
      <c r="Y66" s="104">
        <v>0</v>
      </c>
      <c r="Z66" s="104">
        <v>0</v>
      </c>
      <c r="AA66" s="104">
        <v>0</v>
      </c>
    </row>
  </sheetData>
  <sheetProtection/>
  <mergeCells count="9">
    <mergeCell ref="A3:AA3"/>
    <mergeCell ref="A2:AA2"/>
    <mergeCell ref="Z5:AA5"/>
    <mergeCell ref="E6:AA6"/>
    <mergeCell ref="A6:A7"/>
    <mergeCell ref="B6:B7"/>
    <mergeCell ref="C6:C7"/>
    <mergeCell ref="D6:D7"/>
    <mergeCell ref="A4:AA4"/>
  </mergeCells>
  <printOptions/>
  <pageMargins left="0.6" right="0.36" top="0.43" bottom="0.5" header="0.17" footer="0.16"/>
  <pageSetup horizontalDpi="600" verticalDpi="600" orientation="landscape" paperSize="8" scale="63" r:id="rId1"/>
</worksheet>
</file>

<file path=xl/worksheets/sheet5.xml><?xml version="1.0" encoding="utf-8"?>
<worksheet xmlns="http://schemas.openxmlformats.org/spreadsheetml/2006/main" xmlns:r="http://schemas.openxmlformats.org/officeDocument/2006/relationships">
  <dimension ref="A1:IV12"/>
  <sheetViews>
    <sheetView view="pageBreakPreview" zoomScale="60" zoomScaleNormal="80" zoomScalePageLayoutView="0" workbookViewId="0" topLeftCell="A1">
      <selection activeCell="A2" sqref="A2:M2"/>
    </sheetView>
  </sheetViews>
  <sheetFormatPr defaultColWidth="7.8515625" defaultRowHeight="12.75"/>
  <cols>
    <col min="1" max="1" width="4.8515625" style="150" customWidth="1"/>
    <col min="2" max="2" width="25.140625" style="151" customWidth="1"/>
    <col min="3" max="3" width="8.8515625" style="152" customWidth="1"/>
    <col min="4" max="4" width="14.140625" style="130" customWidth="1"/>
    <col min="5" max="5" width="19.140625" style="130" customWidth="1"/>
    <col min="6" max="6" width="30.421875" style="151" customWidth="1"/>
    <col min="7" max="7" width="11.57421875" style="153" customWidth="1"/>
    <col min="8" max="8" width="8.8515625" style="154" customWidth="1"/>
    <col min="9" max="10" width="11.57421875" style="154" customWidth="1"/>
    <col min="11" max="11" width="10.00390625" style="155" customWidth="1"/>
    <col min="12" max="12" width="10.00390625" style="156" customWidth="1"/>
    <col min="13" max="13" width="26.140625" style="129" customWidth="1"/>
    <col min="14" max="16384" width="7.8515625" style="129" customWidth="1"/>
  </cols>
  <sheetData>
    <row r="1" spans="1:12" ht="21.75" customHeight="1">
      <c r="A1" s="225" t="s">
        <v>346</v>
      </c>
      <c r="B1" s="225"/>
      <c r="C1" s="125"/>
      <c r="D1" s="125"/>
      <c r="E1" s="125"/>
      <c r="F1" s="125"/>
      <c r="G1" s="126"/>
      <c r="H1" s="127"/>
      <c r="I1" s="127"/>
      <c r="J1" s="127"/>
      <c r="K1" s="127"/>
      <c r="L1" s="128"/>
    </row>
    <row r="2" spans="1:256" s="130" customFormat="1" ht="30" customHeight="1">
      <c r="A2" s="226" t="s">
        <v>303</v>
      </c>
      <c r="B2" s="226"/>
      <c r="C2" s="226"/>
      <c r="D2" s="226"/>
      <c r="E2" s="226"/>
      <c r="F2" s="226"/>
      <c r="G2" s="226"/>
      <c r="H2" s="226"/>
      <c r="I2" s="226"/>
      <c r="J2" s="226"/>
      <c r="K2" s="226"/>
      <c r="L2" s="226"/>
      <c r="M2" s="226"/>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row>
    <row r="3" spans="1:256" s="130" customFormat="1" ht="21.75" customHeight="1">
      <c r="A3" s="227" t="s">
        <v>351</v>
      </c>
      <c r="B3" s="227"/>
      <c r="C3" s="227"/>
      <c r="D3" s="227"/>
      <c r="E3" s="227"/>
      <c r="F3" s="227"/>
      <c r="G3" s="227"/>
      <c r="H3" s="227"/>
      <c r="I3" s="227"/>
      <c r="J3" s="227"/>
      <c r="K3" s="227"/>
      <c r="L3" s="227"/>
      <c r="M3" s="227"/>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row>
    <row r="4" spans="1:256" s="130" customFormat="1" ht="22.5" customHeight="1">
      <c r="A4" s="131"/>
      <c r="B4" s="131"/>
      <c r="C4" s="131"/>
      <c r="D4" s="131"/>
      <c r="E4" s="131"/>
      <c r="F4" s="131"/>
      <c r="G4" s="132"/>
      <c r="H4" s="132"/>
      <c r="I4" s="132"/>
      <c r="J4" s="132"/>
      <c r="K4" s="132"/>
      <c r="L4" s="133"/>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row>
    <row r="5" spans="1:256" s="130" customFormat="1" ht="14.25" customHeight="1">
      <c r="A5" s="228" t="s">
        <v>304</v>
      </c>
      <c r="B5" s="229" t="s">
        <v>305</v>
      </c>
      <c r="C5" s="230" t="s">
        <v>306</v>
      </c>
      <c r="D5" s="231" t="s">
        <v>307</v>
      </c>
      <c r="E5" s="231" t="s">
        <v>308</v>
      </c>
      <c r="F5" s="231" t="s">
        <v>309</v>
      </c>
      <c r="G5" s="232" t="s">
        <v>310</v>
      </c>
      <c r="H5" s="232"/>
      <c r="I5" s="232"/>
      <c r="J5" s="232"/>
      <c r="K5" s="232"/>
      <c r="L5" s="232"/>
      <c r="M5" s="231" t="s">
        <v>281</v>
      </c>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c r="IV5" s="129"/>
    </row>
    <row r="6" spans="1:256" s="130" customFormat="1" ht="8.25" customHeight="1">
      <c r="A6" s="228"/>
      <c r="B6" s="229"/>
      <c r="C6" s="230"/>
      <c r="D6" s="231"/>
      <c r="E6" s="231"/>
      <c r="F6" s="231"/>
      <c r="G6" s="232"/>
      <c r="H6" s="232"/>
      <c r="I6" s="232"/>
      <c r="J6" s="232"/>
      <c r="K6" s="232"/>
      <c r="L6" s="232"/>
      <c r="M6" s="231"/>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29"/>
    </row>
    <row r="7" spans="1:256" s="130" customFormat="1" ht="18.75" customHeight="1">
      <c r="A7" s="228"/>
      <c r="B7" s="229"/>
      <c r="C7" s="230"/>
      <c r="D7" s="231"/>
      <c r="E7" s="231"/>
      <c r="F7" s="231"/>
      <c r="G7" s="232" t="s">
        <v>311</v>
      </c>
      <c r="H7" s="134"/>
      <c r="I7" s="232" t="s">
        <v>312</v>
      </c>
      <c r="J7" s="232"/>
      <c r="K7" s="232"/>
      <c r="L7" s="232"/>
      <c r="M7" s="231"/>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row>
    <row r="8" spans="1:256" s="130" customFormat="1" ht="78.75" customHeight="1">
      <c r="A8" s="228"/>
      <c r="B8" s="229"/>
      <c r="C8" s="230"/>
      <c r="D8" s="231"/>
      <c r="E8" s="231"/>
      <c r="F8" s="231"/>
      <c r="G8" s="232"/>
      <c r="H8" s="134" t="s">
        <v>282</v>
      </c>
      <c r="I8" s="134" t="s">
        <v>283</v>
      </c>
      <c r="J8" s="134" t="s">
        <v>284</v>
      </c>
      <c r="K8" s="134" t="s">
        <v>285</v>
      </c>
      <c r="L8" s="134" t="s">
        <v>313</v>
      </c>
      <c r="M8" s="231"/>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row>
    <row r="9" spans="1:256" s="138" customFormat="1" ht="45" customHeight="1">
      <c r="A9" s="135" t="s">
        <v>3</v>
      </c>
      <c r="B9" s="136" t="s">
        <v>4</v>
      </c>
      <c r="C9" s="135" t="s">
        <v>5</v>
      </c>
      <c r="D9" s="135" t="s">
        <v>135</v>
      </c>
      <c r="E9" s="135" t="s">
        <v>6</v>
      </c>
      <c r="F9" s="135" t="s">
        <v>7</v>
      </c>
      <c r="G9" s="137" t="s">
        <v>314</v>
      </c>
      <c r="H9" s="137" t="s">
        <v>9</v>
      </c>
      <c r="I9" s="137" t="s">
        <v>10</v>
      </c>
      <c r="J9" s="137" t="s">
        <v>11</v>
      </c>
      <c r="K9" s="137" t="s">
        <v>12</v>
      </c>
      <c r="L9" s="137" t="s">
        <v>13</v>
      </c>
      <c r="M9" s="135" t="s">
        <v>14</v>
      </c>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c r="IL9" s="129"/>
      <c r="IM9" s="129"/>
      <c r="IN9" s="129"/>
      <c r="IO9" s="129"/>
      <c r="IP9" s="129"/>
      <c r="IQ9" s="129"/>
      <c r="IR9" s="129"/>
      <c r="IS9" s="129"/>
      <c r="IT9" s="129"/>
      <c r="IU9" s="129"/>
      <c r="IV9" s="129"/>
    </row>
    <row r="10" spans="1:256" s="138" customFormat="1" ht="175.5" customHeight="1">
      <c r="A10" s="139" t="s">
        <v>315</v>
      </c>
      <c r="B10" s="140" t="s">
        <v>293</v>
      </c>
      <c r="C10" s="123">
        <v>3.11</v>
      </c>
      <c r="D10" s="141" t="s">
        <v>294</v>
      </c>
      <c r="E10" s="142" t="s">
        <v>295</v>
      </c>
      <c r="F10" s="143" t="s">
        <v>316</v>
      </c>
      <c r="G10" s="144">
        <f>SUM(H10:L10)</f>
        <v>5225</v>
      </c>
      <c r="H10" s="145"/>
      <c r="I10" s="145">
        <v>5225</v>
      </c>
      <c r="J10" s="145"/>
      <c r="K10" s="145"/>
      <c r="L10" s="137"/>
      <c r="M10" s="146" t="s">
        <v>317</v>
      </c>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row>
    <row r="11" spans="1:256" s="138" customFormat="1" ht="178.5" customHeight="1">
      <c r="A11" s="139" t="s">
        <v>318</v>
      </c>
      <c r="B11" s="147" t="s">
        <v>296</v>
      </c>
      <c r="C11" s="123">
        <v>1.95</v>
      </c>
      <c r="D11" s="141" t="s">
        <v>288</v>
      </c>
      <c r="E11" s="142" t="s">
        <v>297</v>
      </c>
      <c r="F11" s="143" t="s">
        <v>316</v>
      </c>
      <c r="G11" s="144">
        <f>SUM(H11:L11)</f>
        <v>3276</v>
      </c>
      <c r="H11" s="148"/>
      <c r="I11" s="145">
        <v>3276</v>
      </c>
      <c r="J11" s="148"/>
      <c r="K11" s="148"/>
      <c r="L11" s="148"/>
      <c r="M11" s="146" t="s">
        <v>317</v>
      </c>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row>
    <row r="12" spans="1:13" ht="37.5" customHeight="1">
      <c r="A12" s="224" t="s">
        <v>319</v>
      </c>
      <c r="B12" s="224"/>
      <c r="C12" s="149">
        <f>SUM(C10:C11)</f>
        <v>5.06</v>
      </c>
      <c r="D12" s="149">
        <f aca="true" t="shared" si="0" ref="D12:L12">SUM(D10:D11)</f>
        <v>0</v>
      </c>
      <c r="E12" s="149">
        <f t="shared" si="0"/>
        <v>0</v>
      </c>
      <c r="F12" s="149">
        <f t="shared" si="0"/>
        <v>0</v>
      </c>
      <c r="G12" s="149">
        <f t="shared" si="0"/>
        <v>8501</v>
      </c>
      <c r="H12" s="149">
        <f t="shared" si="0"/>
        <v>0</v>
      </c>
      <c r="I12" s="149">
        <f t="shared" si="0"/>
        <v>8501</v>
      </c>
      <c r="J12" s="149">
        <f t="shared" si="0"/>
        <v>0</v>
      </c>
      <c r="K12" s="149">
        <f t="shared" si="0"/>
        <v>0</v>
      </c>
      <c r="L12" s="149">
        <f t="shared" si="0"/>
        <v>0</v>
      </c>
      <c r="M12" s="149">
        <f>SUM(M10:M11)</f>
        <v>0</v>
      </c>
    </row>
    <row r="14" ht="15.75"/>
    <row r="15" ht="15.75"/>
    <row r="16" ht="15.75"/>
    <row r="17" ht="15.75"/>
    <row r="18" ht="15.75"/>
    <row r="19" ht="15.75"/>
    <row r="20" ht="15.75"/>
    <row r="21" ht="15.75"/>
    <row r="22" ht="15.75"/>
    <row r="23" ht="15.75"/>
    <row r="24" ht="15.75"/>
    <row r="26" ht="15.75"/>
    <row r="27" ht="15.75"/>
    <row r="28"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sheetData>
  <sheetProtection/>
  <mergeCells count="14">
    <mergeCell ref="G5:L6"/>
    <mergeCell ref="M5:M8"/>
    <mergeCell ref="G7:G8"/>
    <mergeCell ref="I7:L7"/>
    <mergeCell ref="A12:B12"/>
    <mergeCell ref="A1:B1"/>
    <mergeCell ref="A2:M2"/>
    <mergeCell ref="A3:M3"/>
    <mergeCell ref="A5:A8"/>
    <mergeCell ref="B5:B8"/>
    <mergeCell ref="C5:C8"/>
    <mergeCell ref="D5:D8"/>
    <mergeCell ref="E5:E8"/>
    <mergeCell ref="F5:F8"/>
  </mergeCells>
  <printOptions/>
  <pageMargins left="0.7" right="0.7" top="0.75" bottom="0.75" header="0.3" footer="0.3"/>
  <pageSetup horizontalDpi="600" verticalDpi="600" orientation="landscape" paperSize="9" scale="69" r:id="rId2"/>
  <drawing r:id="rId1"/>
</worksheet>
</file>

<file path=xl/worksheets/sheet6.xml><?xml version="1.0" encoding="utf-8"?>
<worksheet xmlns="http://schemas.openxmlformats.org/spreadsheetml/2006/main" xmlns:r="http://schemas.openxmlformats.org/officeDocument/2006/relationships">
  <dimension ref="A1:G35"/>
  <sheetViews>
    <sheetView tabSelected="1" view="pageBreakPreview" zoomScale="60" zoomScalePageLayoutView="0" workbookViewId="0" topLeftCell="A1">
      <selection activeCell="A2" sqref="A2:G2"/>
    </sheetView>
  </sheetViews>
  <sheetFormatPr defaultColWidth="7.8515625" defaultRowHeight="12.75"/>
  <cols>
    <col min="1" max="1" width="4.8515625" style="172" customWidth="1"/>
    <col min="2" max="2" width="24.140625" style="173" customWidth="1"/>
    <col min="3" max="3" width="12.00390625" style="162" customWidth="1"/>
    <col min="4" max="4" width="11.8515625" style="174" customWidth="1"/>
    <col min="5" max="5" width="26.140625" style="162" customWidth="1"/>
    <col min="6" max="6" width="28.8515625" style="173" customWidth="1"/>
    <col min="7" max="7" width="34.7109375" style="171" customWidth="1"/>
    <col min="8" max="16384" width="7.8515625" style="171" customWidth="1"/>
  </cols>
  <sheetData>
    <row r="1" spans="1:6" s="158" customFormat="1" ht="21.75" customHeight="1">
      <c r="A1" s="225" t="s">
        <v>347</v>
      </c>
      <c r="B1" s="225"/>
      <c r="C1" s="157"/>
      <c r="D1" s="157"/>
      <c r="E1" s="157"/>
      <c r="F1" s="157"/>
    </row>
    <row r="2" spans="1:7" s="159" customFormat="1" ht="24" customHeight="1">
      <c r="A2" s="234" t="s">
        <v>349</v>
      </c>
      <c r="B2" s="234"/>
      <c r="C2" s="234"/>
      <c r="D2" s="234"/>
      <c r="E2" s="234"/>
      <c r="F2" s="234"/>
      <c r="G2" s="234"/>
    </row>
    <row r="3" spans="1:7" s="160" customFormat="1" ht="21.75" customHeight="1">
      <c r="A3" s="233" t="s">
        <v>351</v>
      </c>
      <c r="B3" s="233"/>
      <c r="C3" s="233"/>
      <c r="D3" s="233"/>
      <c r="E3" s="233"/>
      <c r="F3" s="233"/>
      <c r="G3" s="233"/>
    </row>
    <row r="4" spans="1:6" s="162" customFormat="1" ht="15.75" customHeight="1">
      <c r="A4" s="161"/>
      <c r="B4" s="161"/>
      <c r="C4" s="161"/>
      <c r="D4" s="161"/>
      <c r="E4" s="161"/>
      <c r="F4" s="161"/>
    </row>
    <row r="5" spans="1:7" s="162" customFormat="1" ht="20.25" customHeight="1">
      <c r="A5" s="235" t="s">
        <v>304</v>
      </c>
      <c r="B5" s="236" t="s">
        <v>305</v>
      </c>
      <c r="C5" s="237" t="s">
        <v>320</v>
      </c>
      <c r="D5" s="238" t="s">
        <v>321</v>
      </c>
      <c r="E5" s="237" t="s">
        <v>308</v>
      </c>
      <c r="F5" s="237" t="s">
        <v>322</v>
      </c>
      <c r="G5" s="237" t="s">
        <v>281</v>
      </c>
    </row>
    <row r="6" spans="1:7" s="162" customFormat="1" ht="8.25" customHeight="1">
      <c r="A6" s="235"/>
      <c r="B6" s="236"/>
      <c r="C6" s="237"/>
      <c r="D6" s="238"/>
      <c r="E6" s="237"/>
      <c r="F6" s="237"/>
      <c r="G6" s="237"/>
    </row>
    <row r="7" spans="1:7" s="162" customFormat="1" ht="22.5" customHeight="1">
      <c r="A7" s="235"/>
      <c r="B7" s="236"/>
      <c r="C7" s="237"/>
      <c r="D7" s="238"/>
      <c r="E7" s="237"/>
      <c r="F7" s="237"/>
      <c r="G7" s="237"/>
    </row>
    <row r="8" spans="1:7" s="162" customFormat="1" ht="76.5" customHeight="1">
      <c r="A8" s="235"/>
      <c r="B8" s="236"/>
      <c r="C8" s="237"/>
      <c r="D8" s="238"/>
      <c r="E8" s="237"/>
      <c r="F8" s="237"/>
      <c r="G8" s="237"/>
    </row>
    <row r="9" spans="1:7" s="166" customFormat="1" ht="42" customHeight="1">
      <c r="A9" s="164" t="s">
        <v>3</v>
      </c>
      <c r="B9" s="165" t="s">
        <v>4</v>
      </c>
      <c r="C9" s="164" t="s">
        <v>5</v>
      </c>
      <c r="D9" s="164" t="s">
        <v>135</v>
      </c>
      <c r="E9" s="164" t="s">
        <v>6</v>
      </c>
      <c r="F9" s="164" t="s">
        <v>7</v>
      </c>
      <c r="G9" s="164" t="s">
        <v>8</v>
      </c>
    </row>
    <row r="10" spans="1:7" s="138" customFormat="1" ht="264" customHeight="1">
      <c r="A10" s="139" t="s">
        <v>315</v>
      </c>
      <c r="B10" s="120" t="s">
        <v>290</v>
      </c>
      <c r="C10" s="121" t="s">
        <v>291</v>
      </c>
      <c r="D10" s="167">
        <v>43.77</v>
      </c>
      <c r="E10" s="122" t="s">
        <v>292</v>
      </c>
      <c r="F10" s="168" t="s">
        <v>350</v>
      </c>
      <c r="G10" s="168" t="s">
        <v>323</v>
      </c>
    </row>
    <row r="11" spans="1:7" ht="30.75" customHeight="1">
      <c r="A11" s="163"/>
      <c r="B11" s="169" t="s">
        <v>324</v>
      </c>
      <c r="C11" s="170"/>
      <c r="D11" s="170">
        <f>SUM(D10:D10)</f>
        <v>43.77</v>
      </c>
      <c r="E11" s="170"/>
      <c r="F11" s="170"/>
      <c r="G11" s="170"/>
    </row>
    <row r="16" ht="45" hidden="1">
      <c r="B16" s="173" t="s">
        <v>325</v>
      </c>
    </row>
    <row r="17" spans="1:7" s="181" customFormat="1" ht="65.25" customHeight="1" hidden="1">
      <c r="A17" s="175" t="s">
        <v>326</v>
      </c>
      <c r="B17" s="176" t="s">
        <v>327</v>
      </c>
      <c r="C17" s="177" t="s">
        <v>286</v>
      </c>
      <c r="D17" s="178">
        <v>0.79</v>
      </c>
      <c r="E17" s="179" t="s">
        <v>328</v>
      </c>
      <c r="F17" s="177"/>
      <c r="G17" s="180"/>
    </row>
    <row r="18" spans="1:7" s="181" customFormat="1" ht="144.75" customHeight="1" hidden="1">
      <c r="A18" s="175" t="s">
        <v>329</v>
      </c>
      <c r="B18" s="182" t="s">
        <v>330</v>
      </c>
      <c r="C18" s="183" t="s">
        <v>331</v>
      </c>
      <c r="D18" s="184">
        <v>0.87</v>
      </c>
      <c r="E18" s="185" t="s">
        <v>332</v>
      </c>
      <c r="F18" s="186"/>
      <c r="G18" s="187" t="s">
        <v>333</v>
      </c>
    </row>
    <row r="19" spans="1:7" s="181" customFormat="1" ht="56.25" customHeight="1" hidden="1">
      <c r="A19" s="175" t="s">
        <v>334</v>
      </c>
      <c r="B19" s="182" t="s">
        <v>335</v>
      </c>
      <c r="C19" s="183" t="s">
        <v>336</v>
      </c>
      <c r="D19" s="184">
        <v>21.54</v>
      </c>
      <c r="E19" s="185"/>
      <c r="F19" s="186"/>
      <c r="G19" s="187"/>
    </row>
    <row r="20" spans="1:7" s="166" customFormat="1" ht="22.5" customHeight="1">
      <c r="A20" s="188"/>
      <c r="B20" s="189"/>
      <c r="C20" s="190"/>
      <c r="D20" s="191"/>
      <c r="E20" s="192"/>
      <c r="F20" s="193"/>
      <c r="G20" s="194"/>
    </row>
    <row r="21" spans="1:7" s="166" customFormat="1" ht="22.5" customHeight="1">
      <c r="A21" s="188"/>
      <c r="B21" s="189"/>
      <c r="C21" s="190"/>
      <c r="D21" s="191"/>
      <c r="E21" s="192"/>
      <c r="F21" s="193"/>
      <c r="G21" s="194"/>
    </row>
    <row r="22" spans="1:7" s="166" customFormat="1" ht="22.5" customHeight="1">
      <c r="A22" s="188"/>
      <c r="B22" s="189"/>
      <c r="C22" s="190"/>
      <c r="D22" s="191"/>
      <c r="E22" s="192"/>
      <c r="F22" s="193"/>
      <c r="G22" s="194"/>
    </row>
    <row r="23" spans="1:7" s="138" customFormat="1" ht="83.25" customHeight="1" hidden="1">
      <c r="A23" s="139" t="s">
        <v>337</v>
      </c>
      <c r="B23" s="195" t="s">
        <v>338</v>
      </c>
      <c r="C23" s="196" t="s">
        <v>294</v>
      </c>
      <c r="D23" s="167">
        <v>0.05</v>
      </c>
      <c r="E23" s="197" t="s">
        <v>298</v>
      </c>
      <c r="F23" s="197" t="s">
        <v>339</v>
      </c>
      <c r="G23" s="135"/>
    </row>
    <row r="24" spans="1:7" s="166" customFormat="1" ht="22.5" customHeight="1">
      <c r="A24" s="188"/>
      <c r="B24" s="189"/>
      <c r="D24" s="191"/>
      <c r="F24" s="193"/>
      <c r="G24" s="194"/>
    </row>
    <row r="25" spans="1:7" s="166" customFormat="1" ht="22.5" customHeight="1">
      <c r="A25" s="188"/>
      <c r="B25" s="189"/>
      <c r="C25" s="190"/>
      <c r="D25" s="191"/>
      <c r="E25" s="192"/>
      <c r="F25" s="193"/>
      <c r="G25" s="194"/>
    </row>
    <row r="26" spans="1:7" s="166" customFormat="1" ht="22.5" customHeight="1">
      <c r="A26" s="188"/>
      <c r="B26" s="189"/>
      <c r="C26" s="190"/>
      <c r="D26" s="191"/>
      <c r="E26" s="192"/>
      <c r="F26" s="193"/>
      <c r="G26" s="194"/>
    </row>
    <row r="27" spans="1:7" s="166" customFormat="1" ht="22.5" customHeight="1">
      <c r="A27" s="188"/>
      <c r="B27" s="189"/>
      <c r="C27" s="190"/>
      <c r="D27" s="191"/>
      <c r="E27" s="192"/>
      <c r="F27" s="193"/>
      <c r="G27" s="194"/>
    </row>
    <row r="28" spans="1:7" s="166" customFormat="1" ht="22.5" customHeight="1">
      <c r="A28" s="188"/>
      <c r="B28" s="189"/>
      <c r="C28" s="190"/>
      <c r="D28" s="191"/>
      <c r="E28" s="192"/>
      <c r="F28" s="193"/>
      <c r="G28" s="194"/>
    </row>
    <row r="29" spans="1:7" s="166" customFormat="1" ht="22.5" customHeight="1">
      <c r="A29" s="188"/>
      <c r="B29" s="189"/>
      <c r="C29" s="190"/>
      <c r="D29" s="191"/>
      <c r="E29" s="192"/>
      <c r="F29" s="193"/>
      <c r="G29" s="194"/>
    </row>
    <row r="32" ht="15.75" hidden="1">
      <c r="B32" s="198" t="s">
        <v>340</v>
      </c>
    </row>
    <row r="33" ht="15" hidden="1"/>
    <row r="34" spans="1:7" s="166" customFormat="1" ht="61.5" customHeight="1" hidden="1">
      <c r="A34" s="199" t="s">
        <v>341</v>
      </c>
      <c r="B34" s="200" t="s">
        <v>342</v>
      </c>
      <c r="C34" s="143" t="s">
        <v>287</v>
      </c>
      <c r="D34" s="167">
        <v>11.4</v>
      </c>
      <c r="E34" s="197" t="s">
        <v>289</v>
      </c>
      <c r="F34" s="201"/>
      <c r="G34" s="164"/>
    </row>
    <row r="35" spans="1:7" s="166" customFormat="1" ht="54" customHeight="1" hidden="1">
      <c r="A35" s="199" t="s">
        <v>343</v>
      </c>
      <c r="B35" s="200" t="s">
        <v>344</v>
      </c>
      <c r="C35" s="143" t="s">
        <v>288</v>
      </c>
      <c r="D35" s="167">
        <v>5.4</v>
      </c>
      <c r="E35" s="197" t="s">
        <v>345</v>
      </c>
      <c r="F35" s="201"/>
      <c r="G35" s="164"/>
    </row>
  </sheetData>
  <sheetProtection/>
  <mergeCells count="10">
    <mergeCell ref="A3:G3"/>
    <mergeCell ref="A1:B1"/>
    <mergeCell ref="A2:G2"/>
    <mergeCell ref="A5:A8"/>
    <mergeCell ref="B5:B8"/>
    <mergeCell ref="C5:C8"/>
    <mergeCell ref="D5:D8"/>
    <mergeCell ref="E5:E8"/>
    <mergeCell ref="F5:F8"/>
    <mergeCell ref="G5:G8"/>
  </mergeCells>
  <printOptions/>
  <pageMargins left="0.7" right="0.7" top="0.75" bottom="0.75" header="0.3" footer="0.3"/>
  <pageSetup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UBND</cp:lastModifiedBy>
  <cp:lastPrinted>2023-12-08T07:33:49Z</cp:lastPrinted>
  <dcterms:created xsi:type="dcterms:W3CDTF">2014-09-04T06:09:46Z</dcterms:created>
  <dcterms:modified xsi:type="dcterms:W3CDTF">2023-12-15T04:00:04Z</dcterms:modified>
  <cp:category/>
  <cp:version/>
  <cp:contentType/>
  <cp:contentStatus/>
</cp:coreProperties>
</file>